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activeTab="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3" r:id="rId12"/>
    <sheet name="附表13部门整体支出绩效自评情况" sheetId="15" r:id="rId13"/>
    <sheet name="附表14部门整体支出绩效自评表" sheetId="16" r:id="rId14"/>
    <sheet name="附表15-1项目支出绩效自评表" sheetId="17" r:id="rId15"/>
    <sheet name="附表15-2项目支出绩效自评表" sheetId="18" r:id="rId16"/>
    <sheet name="附表15-3项目支出绩效自评表" sheetId="19" r:id="rId17"/>
    <sheet name="附表15-4项目支出绩效自评表 " sheetId="20" r:id="rId18"/>
    <sheet name="附表15-5项目支出绩效自评表  " sheetId="21" r:id="rId19"/>
    <sheet name="附表15-6项目支出绩效自评表  " sheetId="22" r:id="rId20"/>
    <sheet name="附表15-7项目支出绩效自评表 " sheetId="23" r:id="rId21"/>
    <sheet name="附表15-8项目支出绩效自评表  " sheetId="24" r:id="rId22"/>
    <sheet name="附表15-9项目支出绩效自评表  " sheetId="26" r:id="rId23"/>
    <sheet name="附表15-10项目支出绩效自评表   " sheetId="27" r:id="rId24"/>
    <sheet name="附表15-11项目支出绩效自评表  " sheetId="25" r:id="rId25"/>
    <sheet name="附表15-12项目支出绩效自评表  " sheetId="28" r:id="rId26"/>
    <sheet name="附表15-13项目支出绩效自评表   " sheetId="29" r:id="rId27"/>
    <sheet name="附表15-14项目支出绩效自评表  " sheetId="30" r:id="rId28"/>
    <sheet name="附表15-15项目支出绩效自评表   " sheetId="31" r:id="rId29"/>
    <sheet name="附表15-16项目支出绩效自评表    " sheetId="32" r:id="rId30"/>
    <sheet name="附表15-17项目支出绩效自评表   " sheetId="33" r:id="rId31"/>
    <sheet name="附表15-18项目支出绩效自评表     " sheetId="34" r:id="rId32"/>
    <sheet name="附表15-19项目支出绩效自评表    " sheetId="35" r:id="rId33"/>
    <sheet name="附表15-20项目支出绩效自评表     " sheetId="36" r:id="rId34"/>
    <sheet name="附表15-21项目支出绩效自评表     " sheetId="37" r:id="rId35"/>
    <sheet name="附表15-22项目支出绩效自评表  " sheetId="38" r:id="rId36"/>
    <sheet name="附表15-23项目支出绩效自评表  " sheetId="39" r:id="rId37"/>
    <sheet name="附表15-24项目支出绩效自评表 " sheetId="40" r:id="rId38"/>
    <sheet name="附表15-25项目支出绩效自评表  " sheetId="41" r:id="rId39"/>
    <sheet name="附表15-26项目支出绩效自评表 " sheetId="42" r:id="rId40"/>
    <sheet name="附表15-27项目支出绩效自评表  " sheetId="43" r:id="rId41"/>
    <sheet name="附表15-28项目支出绩效自评表 " sheetId="44" r:id="rId42"/>
    <sheet name="附表15-29项目支出绩效自评表 " sheetId="45" r:id="rId43"/>
    <sheet name="附表15-30项目支出绩效自评表 " sheetId="46"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<sst xmlns="http://schemas.openxmlformats.org/spreadsheetml/2006/main" count="4165" uniqueCount="705">
  <si>
    <t>收入支出决算表</t>
  </si>
  <si>
    <t>公开01表</t>
  </si>
  <si>
    <t>部门：富民县赤鹫镇人民政府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</si>
  <si>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</si>
  <si>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</si>
  <si>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</si>
  <si>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</si>
  <si>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</si>
  <si>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</si>
  <si>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</si>
  <si>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</si>
  <si>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</si>
  <si>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</si>
  <si>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</si>
  <si>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</si>
  <si>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</si>
  <si>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</si>
  <si>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</si>
  <si>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</si>
  <si>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</si>
  <si>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</si>
  <si>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</si>
  <si>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</si>
  <si>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</si>
  <si>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</si>
  <si>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</si>
  <si>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</si>
  <si>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</si>
  <si>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</si>
  <si>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</si>
  <si>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</si>
  <si>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</si>
  <si>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</si>
  <si>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</si>
  <si>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</si>
  <si>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</si>
  <si>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</si>
  <si>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</si>
  <si>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</si>
  <si>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</si>
  <si>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</si>
  <si>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</si>
  <si>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</si>
  <si>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</si>
  <si>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</si>
  <si>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</si>
  <si>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</si>
  <si>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</si>
  <si>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</si>
  <si>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</si>
  <si>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</si>
  <si>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</si>
  <si>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</si>
  <si>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</si>
  <si>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</si>
  <si>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</si>
  <si>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</si>
  <si>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</si>
  <si>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</si>
  <si>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</si>
  <si>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</si>
  <si>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</si>
  <si>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</si>
  <si>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</si>
  <si>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</si>
  <si>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</si>
  <si>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</si>
  <si>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</si>
  <si>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</si>
  <si>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</si>
  <si>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</si>
  <si>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</si>
  <si>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</si>
  <si>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</si>
  <si>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</si>
  <si>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</si>
  <si>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</si>
  <si>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</si>
  <si>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</si>
  <si>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</si>
  <si>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</si>
  <si>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</si>
  <si>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</si>
  <si>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</si>
  <si>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</si>
  <si>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</si>
  <si>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</si>
  <si>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</si>
  <si>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</si>
  <si>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</si>
  <si>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</si>
  <si>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</si>
  <si>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</si>
  <si>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</si>
  <si>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</si>
  <si>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</si>
  <si>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</si>
  <si>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</si>
  <si>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</si>
  <si>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</si>
  <si>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</si>
  <si>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</si>
  <si>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</si>
  <si>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</si>
  <si>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</si>
  <si>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</si>
  <si>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</si>
  <si>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</si>
  <si>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</si>
  <si>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</si>
  <si>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</si>
  <si>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</si>
  <si>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</si>
  <si>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</si>
  <si>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</si>
  <si>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</si>
  <si>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</si>
  <si>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</si>
  <si>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</si>
  <si>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</si>
  <si>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</si>
  <si>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</si>
  <si>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</si>
  <si>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</si>
  <si>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</si>
  <si>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</si>
  <si>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</si>
  <si>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</si>
  <si>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</si>
  <si>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</si>
  <si>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</si>
  <si>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2010108</t>
  </si>
  <si>
    <t>代表工作</t>
  </si>
  <si>
    <t>2010301</t>
  </si>
  <si>
    <t>2010309</t>
  </si>
  <si>
    <t>参事事务</t>
  </si>
  <si>
    <t>2010399</t>
  </si>
  <si>
    <t>其他政府办公厅（室）及相关机构事务支出</t>
  </si>
  <si>
    <t>2010601</t>
  </si>
  <si>
    <t>2010699</t>
  </si>
  <si>
    <t>其他财政事务支出</t>
  </si>
  <si>
    <t>2011101</t>
  </si>
  <si>
    <t>2012304</t>
  </si>
  <si>
    <t>民族工作专项</t>
  </si>
  <si>
    <t>2013150</t>
  </si>
  <si>
    <t>事业运行</t>
  </si>
  <si>
    <t>2013299</t>
  </si>
  <si>
    <t>其他组织事务支出</t>
  </si>
  <si>
    <t>2013699</t>
  </si>
  <si>
    <t>其他共产党事务支出</t>
  </si>
  <si>
    <t>2013902</t>
  </si>
  <si>
    <t>一般行政管理事务</t>
  </si>
  <si>
    <t>2013904</t>
  </si>
  <si>
    <t>专项业务</t>
  </si>
  <si>
    <t>2070199</t>
  </si>
  <si>
    <t>其他文化和旅游支出</t>
  </si>
  <si>
    <t>2070899</t>
  </si>
  <si>
    <t>其他广播电视支出</t>
  </si>
  <si>
    <t>2080299</t>
  </si>
  <si>
    <t>其他民政管理事务支出</t>
  </si>
  <si>
    <t>2080505</t>
  </si>
  <si>
    <t>机关事业单位基本养老保险缴费支出</t>
  </si>
  <si>
    <t>2080506</t>
  </si>
  <si>
    <t>机关事业单位职业年金缴费支出</t>
  </si>
  <si>
    <t>2080699</t>
  </si>
  <si>
    <t>其他企业改革发展补助</t>
  </si>
  <si>
    <t>2080702</t>
  </si>
  <si>
    <t>职业培训补贴</t>
  </si>
  <si>
    <t>2080801</t>
  </si>
  <si>
    <t>死亡抚恤</t>
  </si>
  <si>
    <t>2100408</t>
  </si>
  <si>
    <t>基本公共卫生服务</t>
  </si>
  <si>
    <t>2100499</t>
  </si>
  <si>
    <t>其他公共卫生支出</t>
  </si>
  <si>
    <t>2101101</t>
  </si>
  <si>
    <t>行政单位医疗</t>
  </si>
  <si>
    <t>2101102</t>
  </si>
  <si>
    <t>事业单位医疗</t>
  </si>
  <si>
    <t>2101103</t>
  </si>
  <si>
    <t>公务员医疗补助</t>
  </si>
  <si>
    <t>2101199</t>
  </si>
  <si>
    <t>其他行政事业单位医疗支出</t>
  </si>
  <si>
    <t>2120104</t>
  </si>
  <si>
    <t>城管执法</t>
  </si>
  <si>
    <t>2130104</t>
  </si>
  <si>
    <t>2130106</t>
  </si>
  <si>
    <t>科技转化与推广服务</t>
  </si>
  <si>
    <t>2130108</t>
  </si>
  <si>
    <t>病虫害控制</t>
  </si>
  <si>
    <t>2130126</t>
  </si>
  <si>
    <t>农村社会事业</t>
  </si>
  <si>
    <t>2130135</t>
  </si>
  <si>
    <t>农业生态资源保护</t>
  </si>
  <si>
    <t>2130199</t>
  </si>
  <si>
    <t>其他农业农村支出</t>
  </si>
  <si>
    <t>2130314</t>
  </si>
  <si>
    <t>防汛</t>
  </si>
  <si>
    <t>2130599</t>
  </si>
  <si>
    <t>其他巩固拓展脱贫攻坚成果衔接乡村振兴支出</t>
  </si>
  <si>
    <t>2130701</t>
  </si>
  <si>
    <t>对村级公益事业建设的补助</t>
  </si>
  <si>
    <t>2130706</t>
  </si>
  <si>
    <t>对村集体经济组织的补助</t>
  </si>
  <si>
    <t>2140106</t>
  </si>
  <si>
    <t>公路养护</t>
  </si>
  <si>
    <t>2200104</t>
  </si>
  <si>
    <t>自然资源规划及管理</t>
  </si>
  <si>
    <t>2210201</t>
  </si>
  <si>
    <t>住房公积金</t>
  </si>
  <si>
    <t>2230105</t>
  </si>
  <si>
    <t>国有企业退休人员社会化管理补助支出</t>
  </si>
  <si>
    <t>2240250</t>
  </si>
  <si>
    <t>2240699</t>
  </si>
  <si>
    <t>其他自然灾害防治支出</t>
  </si>
  <si>
    <t>2240703</t>
  </si>
  <si>
    <t>自然灾害救灾补助</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</si>
  <si>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</si>
  <si>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</si>
  <si>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</si>
  <si>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</si>
  <si>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</si>
  <si>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</si>
  <si>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</si>
  <si>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</si>
  <si>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</si>
  <si>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</si>
  <si>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2011399</t>
  </si>
  <si>
    <t>其他商贸事务支出</t>
  </si>
  <si>
    <t>2120199</t>
  </si>
  <si>
    <t>其他城乡社区管理事务支出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</si>
  <si>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</si>
  <si>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</si>
  <si>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</si>
  <si>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</si>
  <si>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</si>
  <si>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</si>
  <si>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</si>
  <si>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</si>
  <si>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</si>
  <si>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</si>
  <si>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</si>
  <si>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</si>
  <si>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</si>
  <si>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</si>
  <si>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</si>
  <si>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</si>
  <si>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</si>
  <si>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</si>
  <si>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</si>
  <si>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</si>
  <si>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</si>
  <si>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</si>
  <si>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</si>
  <si>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</si>
  <si>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</si>
  <si>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</si>
  <si>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</si>
  <si>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</si>
  <si>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</si>
  <si>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</si>
  <si>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</si>
  <si>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</si>
  <si>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</si>
  <si>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</si>
  <si>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</si>
  <si>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</si>
  <si>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</si>
  <si>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</si>
  <si>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</si>
  <si>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</si>
  <si>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</si>
  <si>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</si>
  <si>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</si>
  <si>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</si>
  <si>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</si>
  <si>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</si>
  <si>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</si>
  <si>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</si>
  <si>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</si>
  <si>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</si>
  <si>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</si>
  <si>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</si>
  <si>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</si>
  <si>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</si>
  <si>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</si>
  <si>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</si>
  <si>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</si>
  <si>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</si>
  <si>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</si>
  <si>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</si>
  <si>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</si>
  <si>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</si>
  <si>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</si>
  <si>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</si>
  <si>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</si>
  <si>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</si>
  <si>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</si>
  <si>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</si>
  <si>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</si>
  <si>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</si>
  <si>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</si>
  <si>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</si>
  <si>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</si>
  <si>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</si>
  <si>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</si>
  <si>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</si>
  <si>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</si>
  <si>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</si>
  <si>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</si>
  <si>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</si>
  <si>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</si>
  <si>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</si>
  <si>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</si>
  <si>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</si>
  <si>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</si>
  <si>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</si>
  <si>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</si>
  <si>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</si>
  <si>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</si>
  <si>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</si>
  <si>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</si>
  <si>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</si>
  <si>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</si>
  <si>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</si>
  <si>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</si>
  <si>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</si>
  <si>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</si>
  <si>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</si>
  <si>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</si>
  <si>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</si>
  <si>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</si>
  <si>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</si>
  <si>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</si>
  <si>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</si>
  <si>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</si>
  <si>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</si>
  <si>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</si>
  <si>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</si>
  <si>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</si>
  <si>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</si>
  <si>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</si>
  <si>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</si>
  <si>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</si>
  <si>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</si>
  <si>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</si>
  <si>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</si>
  <si>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</si>
  <si>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</si>
  <si>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</si>
  <si>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</si>
  <si>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</si>
  <si>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</si>
  <si>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</si>
  <si>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</si>
  <si>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</si>
  <si>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</si>
  <si>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</si>
  <si>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</si>
  <si>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</si>
  <si>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</si>
  <si>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</si>
  <si>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</si>
  <si>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</si>
  <si>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</si>
  <si>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</si>
  <si>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</si>
  <si>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</si>
  <si>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</si>
  <si>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</si>
  <si>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</si>
  <si>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</si>
  <si>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</si>
  <si>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</si>
  <si>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</si>
  <si>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</si>
  <si>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</si>
  <si>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</si>
  <si>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</si>
  <si>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</si>
  <si>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</si>
  <si>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</si>
  <si>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</si>
  <si>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</si>
  <si>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</si>
  <si>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</si>
  <si>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</si>
  <si>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</si>
  <si>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</si>
  <si>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</si>
  <si>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</si>
  <si>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</si>
  <si>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</si>
  <si>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</si>
  <si>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</si>
  <si>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</si>
  <si>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</si>
  <si>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</si>
  <si>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</si>
  <si>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</si>
  <si>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</si>
  <si>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</si>
  <si>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</si>
  <si>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</si>
  <si>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</si>
  <si>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</si>
  <si>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</si>
  <si>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</si>
  <si>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</si>
  <si>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</si>
  <si>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</si>
  <si>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</si>
  <si>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</si>
  <si>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</si>
  <si>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</si>
  <si>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</si>
  <si>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</si>
  <si>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</si>
  <si>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</si>
  <si>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</si>
  <si>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</si>
  <si>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</si>
  <si>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</si>
  <si>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</si>
  <si>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</si>
  <si>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</si>
  <si>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</si>
  <si>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</si>
  <si>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</si>
  <si>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</si>
  <si>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</si>
  <si>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</si>
  <si>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</si>
  <si>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</si>
  <si>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</si>
  <si>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</si>
  <si>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</si>
  <si>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</si>
  <si>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</si>
  <si>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</si>
  <si>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</si>
  <si>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</si>
  <si>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</si>
  <si>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</si>
  <si>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</si>
  <si>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</si>
  <si>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</si>
  <si>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</si>
  <si>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</si>
  <si>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</si>
  <si>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</si>
  <si>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</si>
  <si>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</si>
  <si>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</si>
  <si>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</si>
  <si>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</si>
  <si>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</si>
  <si>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</si>
  <si>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</si>
  <si>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</si>
  <si>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</si>
  <si>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</si>
  <si>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</si>
  <si>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</si>
  <si>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</si>
  <si>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</si>
  <si>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</si>
  <si>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</si>
  <si>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</si>
  <si>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</si>
  <si>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</si>
  <si>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</si>
  <si>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</si>
  <si>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</si>
  <si>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</si>
  <si>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</si>
  <si>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</si>
  <si>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</si>
  <si>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</si>
  <si>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</si>
  <si>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</si>
  <si>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</si>
  <si>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</si>
  <si>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</si>
  <si>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</si>
  <si>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</si>
  <si>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</si>
  <si>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</si>
  <si>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</si>
  <si>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</si>
  <si>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</si>
  <si>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</si>
  <si>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</si>
  <si>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</si>
  <si>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</si>
  <si>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</si>
  <si>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</si>
  <si>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</si>
  <si>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</si>
  <si>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</si>
  <si>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</si>
  <si>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</si>
  <si>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</si>
  <si>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</si>
  <si>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</si>
  <si>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</si>
  <si>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</si>
  <si>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</si>
  <si>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</si>
  <si>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</si>
  <si>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</si>
  <si>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</si>
  <si>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</si>
  <si>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</si>
  <si>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</si>
  <si>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</si>
  <si>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</si>
  <si>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</si>
  <si>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</si>
  <si>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</si>
  <si>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</si>
  <si>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</si>
  <si>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</si>
  <si>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</si>
  <si>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</si>
  <si>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</si>
  <si>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</si>
  <si>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</si>
  <si>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</si>
  <si>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</si>
  <si>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</si>
  <si>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</si>
  <si>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</si>
  <si>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</si>
  <si>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</si>
  <si>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</si>
  <si>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</si>
  <si>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</si>
  <si>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</si>
  <si>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</si>
  <si>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</si>
  <si>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</si>
  <si>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</si>
  <si>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</si>
  <si>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</si>
  <si>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</si>
  <si>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</si>
  <si>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</si>
  <si>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赤鹫镇人民政府设置5个内设机构，包括党政综合办公室、基层党建办公室、经济发展办公室、社会事务办公室、平安法治办公室。所属单位3个，分别是党群服务中心、农业农村发展服务中心、综合行政执法队。2025年富民县赤鹫镇人民政府编制人数79人，其中：行政编制26人，机关工勤4人，事业编制49人。富民县赤鹫镇2025年财政供养人员71人，其中行政24人，机关工勤4人，事业43人。</t>
  </si>
  <si>
    <t>（二）部门绩效目标的设立情况</t>
  </si>
  <si>
    <t>加强预算绩效管理，强化支出责任，提高财政资金使用效益。实现预算编制有目标、预算执行有监控、预算完成有评价、评价结果有反馈、反馈结果有应用、预算绩效有考核。作为财政资金的使用部门，加强绩效评价工作，是为了提高财政资金使用效率，将有限的预算资源在支出中实现效益最大化，满足不断增长的社会公共需求。</t>
  </si>
  <si>
    <t>（三）部门整体收支情况</t>
  </si>
  <si>
    <r>
      <rPr>
        <sz val="12"/>
        <color rgb="FF000000"/>
        <rFont val="宋体"/>
        <charset val="134"/>
      </rPr>
      <t>赤鹫镇</t>
    </r>
    <r>
      <rPr>
        <sz val="12"/>
        <color rgb="FF000000"/>
        <rFont val="Times New Roman"/>
        <charset val="134"/>
      </rPr>
      <t>2025</t>
    </r>
    <r>
      <rPr>
        <sz val="12"/>
        <color rgb="FF000000"/>
        <rFont val="宋体"/>
        <charset val="134"/>
      </rPr>
      <t>年度收入合计2295.87万元、支出合计2371.11万元。</t>
    </r>
  </si>
  <si>
    <t>（四）部门预算管理制度建设情况</t>
  </si>
  <si>
    <t>严格按照上级预算管理执行。</t>
  </si>
  <si>
    <t>（五）严控“三公经费”支出情况</t>
  </si>
  <si>
    <t>2025年度财政拨款“三公”经费支出决算中，财政拨款“三公”经费支出年初预算为8万元，决算为1.59万元，完成年初预算的19.82%；支出决算较上年减少0.52万元，下降24.70%。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</si>
  <si>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</si>
  <si>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</si>
  <si>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一、收集资料
全面收集财政收支数据、预算执行报告、项目立项文件、资金拨付凭证等资料。收支数据反映资金规模与流向；预算执行报告记录执行进度和问题；立项文件明确项目目标和依据；资金拨付凭证确保资金流向可追溯，为绩效自评提供坚实的数据基础。
二、制定自评方案
依据相关政策法规，结合本单位工作实际，制定自评方案。明确自评范围，涵盖所有政府支出项目和部门日常运转支出；确定评价指标，包括产出、效益、满意度等维度；规范评价方法，采用定量与定性结合的方式，如成本效益分析法、问卷调查法等；规划时间进度，合理安排各阶段自评任务时间节点，保障自评工作有序推进。</t>
  </si>
  <si>
    <t>（二）组织实施</t>
  </si>
  <si>
    <t>一是组织对各项目点的群众，进行全面入户走访，深入调研，将项目的可操作性和实用的相结合。二是各建设项目推进情况进行自评自查。通过实地查看前期资料、建设中监管资料、隐蔽工程资料及资金拨付情况。三是看落实国家、省、市、县对各项目工作要求是否到位，公共服务设施建设是否达标。四是项目资料的台账资料是否齐备，项目资料收集、整理、归档等工作是否规范。</t>
  </si>
  <si>
    <t>三、评价情况分析及综合评价结论</t>
  </si>
  <si>
    <t>总体资金绩效良好;因财政资金支付能力有限，虽然平台有指标，但实际执行中存在用款计划和支付审核滞后问题，导致单位只能强制压缩支出，按“三保”原则推进工作，所以存在执行率只能达到中上水平，满足单位基本运转。</t>
  </si>
  <si>
    <t>四、存在的问题和整改情况</t>
  </si>
  <si>
    <t>无。</t>
  </si>
  <si>
    <t>五、绩效自评结果应用情况</t>
  </si>
  <si>
    <t>一、预算管理方面
1.优化预算编制：通过绩效自评，能明确哪些项目资金使用效率高、效果好，哪些存在问题。对于绩效好的项目，在后续预算安排上可适当增加资金支持；对于绩效差的项目，要减少预算或调整预算安排方向，使预算分配更加科学合理。
2.调整预算执行：在预算执行过程中，根据绩效自评结果，及时发现资金使用进度、项目实施进度等方面的问题，进而采取相应措施进行调整，如加快资金拨付、优化项目实施流程等，确保预算执行与绩效目标相匹配。
 二、项目管理方面
1.改进项目管理水平：绩效自评能揭示项目管理中存在的不足，如项目实施过程中的组织协调问题、技术方案的合理性问题等。项目实施单位可据此有针对性地改进管理措施，提高项目管理能力，保障项目顺利实施并实现预期目标。
2.为项目后续决策提供依据：对于绩效好的项目，可考虑扩大实施范围或延续实施；对于绩效差且无改进空间的项目，可考虑终止或调整项目方向，避免资源浪费。</t>
  </si>
  <si>
    <t>六、主要经验及做法</t>
  </si>
  <si>
    <t>注重结果应用。将绩效自评结果作为下一年度预算安排的重要依据，对绩效好的项目优先保障资金，对绩效差的项目减少预算或取消立项，推动预算资金向高效益领域倾斜。
推动信息公开。按照政府信息公开要求，将绩效自评结果在政府网站或相关平台上公开，接受社会监督，增强财政资金使用的透明度和公信力，倒逼部门提高绩效意识和管理水平 。</t>
  </si>
  <si>
    <t>七、其他需说明的情况</t>
  </si>
  <si>
    <t>2025年度部门整体支出绩效自评表</t>
  </si>
  <si>
    <t>公开14表</t>
  </si>
  <si>
    <t>单位：万元</t>
  </si>
  <si>
    <t>基本信息</t>
  </si>
  <si>
    <t>部门名称</t>
  </si>
  <si>
    <t>富民县赤鹫镇人民政府</t>
  </si>
  <si>
    <t>部门预算资金(万元)</t>
  </si>
  <si>
    <t>项目年度支出</t>
  </si>
  <si>
    <t>年初预算数</t>
  </si>
  <si>
    <t>预算调整数（调增为“+”；调减为“-”）</t>
  </si>
  <si>
    <t>预算确定数</t>
  </si>
  <si>
    <t>执行数（系统提取）</t>
  </si>
  <si>
    <t>执行率(%)</t>
  </si>
  <si>
    <t>情况说明</t>
  </si>
  <si>
    <t>年度资金总额</t>
  </si>
  <si>
    <t>非财政资金有项目未完成结转下年。</t>
  </si>
  <si>
    <t xml:space="preserve">其中：当年财政拨款
</t>
  </si>
  <si>
    <t>上年结转资金</t>
  </si>
  <si>
    <t xml:space="preserve">非财政拨款
</t>
  </si>
  <si>
    <t>部门年度目标</t>
  </si>
  <si>
    <t>2025年度，赤鹫镇人民政府紧紧围绕巩固拓展脱贫攻坚成果同乡村振兴有效衔接主线，统筹推进基层治理、农文旅融合、民生保障、基础设施管护等重点工作。保障镇党委、人大、政府机关正常运转，严格落实厉行节约、过紧日子要求，从严管控一般性支出与“三公”经费；持续推进农村公路管护、人居环境整治、地质灾害风险防范，稳步推进养老服务阵地建设、公共文化服务提质，做强特色农产与乡村文旅产业，不断完善村级治理体系，切实保障群众民生需求，提升群众获得感、满意度。</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</si>
  <si>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</si>
  <si>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</si>
  <si>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</si>
  <si>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</si>
  <si>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</si>
  <si>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</si>
  <si>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</si>
  <si>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</si>
  <si>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</si>
  <si>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</si>
  <si>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</si>
  <si>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</si>
  <si>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重点项目</t>
  </si>
  <si>
    <t>=</t>
  </si>
  <si>
    <t>按项目实施方案完成</t>
  </si>
  <si>
    <t>无</t>
  </si>
  <si>
    <t>质量指标</t>
  </si>
  <si>
    <t>招商引资工作（亿元）</t>
  </si>
  <si>
    <t>&gt;</t>
  </si>
  <si>
    <t>按发改部门责任书任务完成</t>
  </si>
  <si>
    <t>时效指标</t>
  </si>
  <si>
    <t>2024年各项任务</t>
  </si>
  <si>
    <t>&lt;</t>
  </si>
  <si>
    <t>社会效益指标</t>
  </si>
  <si>
    <t>社会效益</t>
  </si>
  <si>
    <t>提高人民生活水平，农村常住居民人均可支配收入</t>
  </si>
  <si>
    <t>稳步增长</t>
  </si>
  <si>
    <t>生态效益</t>
  </si>
  <si>
    <t>环境卫生</t>
  </si>
  <si>
    <t>有效保护</t>
  </si>
  <si>
    <t>可持续</t>
  </si>
  <si>
    <t>林业、水等自然资源</t>
  </si>
  <si>
    <t>满意度指标</t>
  </si>
  <si>
    <t>服务对象</t>
  </si>
  <si>
    <t>人民群众社会稳定满意度</t>
  </si>
  <si>
    <t>有效提高</t>
  </si>
  <si>
    <t>满意度指标等</t>
  </si>
  <si>
    <t>其他需说明事项</t>
  </si>
  <si>
    <t>无其他需说明事项。</t>
  </si>
  <si>
    <t>2025年度项目支出绩效自评表</t>
  </si>
  <si>
    <t>公开15表</t>
  </si>
  <si>
    <t>项目名称</t>
  </si>
  <si>
    <t>赤鹫镇2025年龙潭村委会龙潭村农村公益事业财政奖补项目</t>
  </si>
  <si>
    <t>主管部门</t>
  </si>
  <si>
    <t>富民县赤鹫镇</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</si>
  <si>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</si>
  <si>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</si>
  <si>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</si>
  <si>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</si>
  <si>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</si>
  <si>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</si>
  <si>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</si>
  <si>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</si>
  <si>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</si>
  <si>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</si>
  <si>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</si>
  <si>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</si>
  <si>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</si>
  <si>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改善当地的生活垃圾污水处理、村容村貌整治等基础设施，改善农村的公共基础设施，提升乡村的整体治理水平，促进乡村经济发展、社会和谐稳定、生态环境优美，实现乡村振兴战略目标，成为治理有效、乡风文明、生活富裕、生态宜居的现代化乡村典范。</t>
  </si>
  <si>
    <t>通过项目实施，有效改善当地的生活垃圾污水处理、村容村貌整治等基础设施，大力改善了农村的公共基础设施，提升乡村的整体治理水平，促进乡村经济发展、社会和谐稳定、生态环境优美，实现乡村振兴战略目标，成为治理有效、乡风文明、生活富裕、生态宜居的现代化乡村典范，更加有利于全村与全镇的发展。</t>
  </si>
  <si>
    <t>项目支出绩效指标表</t>
  </si>
  <si>
    <t xml:space="preserve">年度指标值 </t>
  </si>
  <si>
    <t>指标完成情况</t>
  </si>
  <si>
    <t>一级
指标</t>
  </si>
  <si>
    <t>兑现准确率</t>
  </si>
  <si>
    <t>定量指标</t>
  </si>
  <si>
    <t>》=90</t>
  </si>
  <si>
    <t>%</t>
  </si>
  <si>
    <t>效益指标</t>
  </si>
  <si>
    <t>政策知晓率</t>
  </si>
  <si>
    <t>服务对象满意度</t>
  </si>
  <si>
    <t>受益对象满意度</t>
  </si>
  <si>
    <t>其他需要说明的事项</t>
  </si>
  <si>
    <t>总分</t>
  </si>
  <si>
    <t>总分值</t>
  </si>
  <si>
    <t>总得分</t>
  </si>
  <si>
    <t>自评等级</t>
  </si>
  <si>
    <t>优</t>
  </si>
  <si>
    <t>赤鹫镇2025年赤鹫村委会赤鹫村农村公益事业财政奖补项目</t>
  </si>
  <si>
    <t>改善赤鹫村的基础设施，提升乡村的整体治理水平，促进乡村经济发展、社会和谐稳定、生态环境优美，实现乡村振兴战略目标。</t>
  </si>
  <si>
    <t>2024年国家基本公共卫生服务项目中央补助资金</t>
  </si>
  <si>
    <t>90%</t>
  </si>
  <si>
    <t>91%</t>
  </si>
  <si>
    <t>2024年国有企业退休人员社会化管理中央补助资金</t>
  </si>
  <si>
    <t>93%</t>
  </si>
  <si>
    <t>2024年中央自然灾害救灾云南旱灾救灾的补助资金</t>
  </si>
  <si>
    <t>95%</t>
  </si>
  <si>
    <t>92%</t>
  </si>
  <si>
    <t>2024盘活结转结余昆财建（2024）132号省级防汛应急救灾第二批资金</t>
  </si>
  <si>
    <t>94%</t>
  </si>
  <si>
    <t>2024盘活结转结余昆财建〔2024〕18号2023年中央自然灾害救灾（干旱）补助资金</t>
  </si>
  <si>
    <t>2024盘活结转结余昆财建〔2024〕80号农村公路省级养护资金</t>
  </si>
  <si>
    <t>2024盘活结转结余昆财建〔2024〕90号省级防汛应急救灾资金</t>
  </si>
  <si>
    <t>2024盘活结转结余昆财农（2023）201号2024农业防灾减灾和水利救灾资金动物防疫补助资金</t>
  </si>
  <si>
    <t>2024盘活结转结余昆财农（2024）97号2024第二批农业防灾减灾和水利救灾资金动物防疫补助资金</t>
  </si>
  <si>
    <t>2024盘活结转结余昆财农〔2023〕34号2023年中央动物防疫等补助资金</t>
  </si>
  <si>
    <t>2024盘活结转结余昆财农〔2024〕73号2024年中央农村厕所革命整村推进财政奖补资金</t>
  </si>
  <si>
    <t>2024盘活结转结余昆财农〔2024〕185号2024年村庄清洁市级补助资金</t>
  </si>
  <si>
    <t>2024盘活结转结余昆财社〔2024〕104号赤鹫镇养老服务中心建设省级补助资金</t>
  </si>
  <si>
    <t>2024盘活结转结余昆财行〔2024〕207号选调生到村任职工作中央补助经费</t>
  </si>
  <si>
    <t>2024盘活结转结余昆财资环〔2024〕16号多规合一实用性村庄规划编制（二期）市级补助经费</t>
  </si>
  <si>
    <t>2024盘活结转昆财教〔2022〕231号2023年度美术馆公共图书馆文化站免费开放中央补助资金</t>
  </si>
  <si>
    <t>2025年促进农民转移就业培训补助资金</t>
  </si>
  <si>
    <t>2025年村防疫员补助经费</t>
  </si>
  <si>
    <t>2025年村干部岗位补贴经费</t>
  </si>
  <si>
    <t>2025年度公厕管护补助资金</t>
  </si>
  <si>
    <t>2025年省级防汛应急救灾资金</t>
  </si>
  <si>
    <t>2025年卫生健康事业发展相关补助资金</t>
  </si>
  <si>
    <t>2025年中央农业防灾减灾和水利救灾（动物防疫补助）资金</t>
  </si>
  <si>
    <t>赤鹫镇应急救灾补助资金</t>
  </si>
  <si>
    <t>防汛工作经费</t>
  </si>
  <si>
    <t>农村公路水毁抢险保通资金</t>
  </si>
  <si>
    <t>专职消防员补助经费</t>
  </si>
  <si>
    <t>追加社会发展资金经费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</si>
</sst>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00_ "/>
    <numFmt numFmtId="179" formatCode="#,##0.00_ "/>
    <numFmt numFmtId="180"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5" borderId="24"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5" applyNumberFormat="0" applyFill="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4" fillId="0" borderId="0" applyNumberFormat="0" applyFill="0" applyBorder="0" applyAlignment="0" applyProtection="0">
      <alignment vertical="center"/>
    </xf>
    <xf numFmtId="0" fontId="35" fillId="6" borderId="27" applyNumberFormat="0" applyAlignment="0" applyProtection="0">
      <alignment vertical="center"/>
    </xf>
    <xf numFmtId="0" fontId="36" fillId="7" borderId="28" applyNumberFormat="0" applyAlignment="0" applyProtection="0">
      <alignment vertical="center"/>
    </xf>
    <xf numFmtId="0" fontId="37" fillId="7" borderId="27" applyNumberFormat="0" applyAlignment="0" applyProtection="0">
      <alignment vertical="center"/>
    </xf>
    <xf numFmtId="0" fontId="38" fillId="8" borderId="29" applyNumberFormat="0" applyAlignment="0" applyProtection="0">
      <alignment vertical="center"/>
    </xf>
    <xf numFmtId="0" fontId="39" fillId="0" borderId="30" applyNumberFormat="0" applyFill="0" applyAlignment="0" applyProtection="0">
      <alignment vertical="center"/>
    </xf>
    <xf numFmtId="0" fontId="40" fillId="0" borderId="31"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5" fillId="0" borderId="0"/>
    <xf numFmtId="0" fontId="6" fillId="0" borderId="0">
      <alignmen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5"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0" fontId="0" fillId="0" borderId="9" xfId="0" applyNumberFormat="1" applyFont="1" applyFill="1" applyBorder="1">
      <alignment vertical="center"/>
    </xf>
    <xf numFmtId="177" fontId="1" fillId="2" borderId="5" xfId="0" applyNumberFormat="1" applyFont="1" applyFill="1" applyBorder="1" applyAlignment="1" applyProtection="1">
      <alignment horizontal="right" vertical="center"/>
    </xf>
    <xf numFmtId="177" fontId="1" fillId="2" borderId="5" xfId="0" applyNumberFormat="1" applyFont="1" applyFill="1" applyBorder="1" applyAlignment="1">
      <alignment horizontal="right" vertical="center"/>
    </xf>
    <xf numFmtId="10" fontId="1" fillId="2" borderId="5" xfId="0" applyNumberFormat="1" applyFont="1" applyFill="1" applyBorder="1" applyAlignment="1">
      <alignment horizontal="right" vertical="center"/>
    </xf>
    <xf numFmtId="178" fontId="1" fillId="2" borderId="5" xfId="0" applyNumberFormat="1" applyFont="1" applyFill="1" applyBorder="1" applyAlignment="1">
      <alignment horizontal="right" vertical="center"/>
    </xf>
    <xf numFmtId="9" fontId="1" fillId="0" borderId="5" xfId="0" applyNumberFormat="1" applyFont="1" applyFill="1" applyBorder="1" applyAlignment="1">
      <alignment horizontal="left" vertical="center"/>
    </xf>
    <xf numFmtId="49" fontId="1" fillId="2" borderId="5"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0" fillId="0" borderId="5"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176" fontId="6" fillId="0" borderId="0" xfId="0" applyNumberFormat="1" applyFont="1" applyFill="1" applyAlignment="1"/>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7"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wrapText="1"/>
    </xf>
    <xf numFmtId="176" fontId="6" fillId="0" borderId="0" xfId="0" applyNumberFormat="1" applyFont="1" applyFill="1" applyBorder="1" applyAlignment="1">
      <alignment vertical="center"/>
    </xf>
    <xf numFmtId="177" fontId="12" fillId="0" borderId="5" xfId="0" applyNumberFormat="1" applyFont="1" applyBorder="1" applyAlignment="1">
      <alignment horizontal="right" vertical="center"/>
    </xf>
    <xf numFmtId="49" fontId="6" fillId="0" borderId="5" xfId="0" applyNumberFormat="1" applyFont="1" applyFill="1" applyBorder="1" applyAlignment="1">
      <alignment horizontal="left" vertical="center" wrapText="1"/>
    </xf>
    <xf numFmtId="176" fontId="6" fillId="0" borderId="0" xfId="0" applyNumberFormat="1" applyFont="1" applyFill="1" applyBorder="1" applyAlignment="1"/>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10" xfId="50" applyNumberFormat="1" applyFont="1" applyFill="1" applyBorder="1" applyAlignment="1">
      <alignment horizontal="center" vertical="center"/>
    </xf>
    <xf numFmtId="49" fontId="7" fillId="0" borderId="10" xfId="50" applyNumberFormat="1" applyFont="1" applyFill="1" applyBorder="1" applyAlignment="1">
      <alignment horizontal="center" vertical="center" wrapText="1"/>
    </xf>
    <xf numFmtId="49" fontId="7" fillId="0" borderId="5" xfId="50" applyNumberFormat="1" applyFont="1" applyFill="1" applyBorder="1" applyAlignment="1">
      <alignment horizontal="center" vertical="center" wrapText="1"/>
    </xf>
    <xf numFmtId="49" fontId="7" fillId="0" borderId="5" xfId="50" applyNumberFormat="1" applyFont="1" applyFill="1" applyBorder="1" applyAlignment="1">
      <alignment horizontal="center" vertical="center"/>
    </xf>
    <xf numFmtId="0" fontId="7" fillId="0" borderId="5" xfId="50" applyFont="1" applyFill="1" applyBorder="1" applyAlignment="1">
      <alignment horizontal="center" vertical="center"/>
    </xf>
    <xf numFmtId="49" fontId="7" fillId="0" borderId="11" xfId="50" applyNumberFormat="1" applyFont="1" applyFill="1" applyBorder="1" applyAlignment="1">
      <alignment horizontal="center" vertical="center"/>
    </xf>
    <xf numFmtId="49" fontId="7" fillId="0" borderId="11" xfId="5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15" fillId="0" borderId="5" xfId="0" applyFont="1" applyFill="1" applyBorder="1" applyAlignment="1">
      <alignment horizontal="center" vertical="center"/>
    </xf>
    <xf numFmtId="0" fontId="6" fillId="0" borderId="5" xfId="0" applyFont="1" applyFill="1" applyBorder="1" applyAlignment="1">
      <alignment horizontal="left" vertical="center"/>
    </xf>
    <xf numFmtId="177" fontId="15" fillId="0" borderId="5" xfId="0" applyNumberFormat="1" applyFont="1" applyBorder="1" applyAlignment="1">
      <alignment horizontal="center" vertical="center" wrapText="1"/>
    </xf>
    <xf numFmtId="0" fontId="6" fillId="0" borderId="5" xfId="0" applyFont="1" applyFill="1" applyBorder="1" applyAlignment="1">
      <alignment horizontal="right" vertical="center" wrapText="1"/>
    </xf>
    <xf numFmtId="0" fontId="15" fillId="0" borderId="5" xfId="0" applyFont="1" applyBorder="1" applyAlignment="1">
      <alignment horizontal="center" vertical="center" wrapText="1"/>
    </xf>
    <xf numFmtId="0" fontId="6" fillId="0" borderId="5" xfId="0" applyFont="1" applyFill="1" applyBorder="1" applyAlignment="1">
      <alignment horizontal="left" vertical="center" wrapText="1"/>
    </xf>
    <xf numFmtId="57" fontId="6" fillId="0" borderId="5" xfId="0" applyNumberFormat="1" applyFont="1" applyFill="1" applyBorder="1" applyAlignment="1">
      <alignment horizontal="right" vertical="center"/>
    </xf>
    <xf numFmtId="49" fontId="6" fillId="0" borderId="10" xfId="0" applyNumberFormat="1" applyFont="1" applyFill="1" applyBorder="1" applyAlignment="1">
      <alignment horizontal="center" vertical="center"/>
    </xf>
    <xf numFmtId="0" fontId="15" fillId="0" borderId="10" xfId="0" applyFont="1" applyBorder="1" applyAlignment="1">
      <alignment horizontal="center" vertical="center" wrapText="1"/>
    </xf>
    <xf numFmtId="177" fontId="0" fillId="0" borderId="10" xfId="0" applyNumberFormat="1" applyBorder="1" applyAlignment="1">
      <alignment horizontal="center" vertical="center"/>
    </xf>
    <xf numFmtId="177" fontId="15" fillId="0" borderId="5" xfId="0" applyNumberFormat="1" applyFont="1" applyBorder="1" applyAlignment="1">
      <alignment horizontal="center" vertical="center"/>
    </xf>
    <xf numFmtId="49" fontId="6" fillId="0" borderId="2" xfId="0" applyNumberFormat="1" applyFont="1" applyFill="1" applyBorder="1" applyAlignment="1">
      <alignment horizontal="center" vertical="center"/>
    </xf>
    <xf numFmtId="0" fontId="15" fillId="0" borderId="11" xfId="0" applyFont="1" applyBorder="1" applyAlignment="1">
      <alignment horizontal="center" vertical="center" wrapText="1"/>
    </xf>
    <xf numFmtId="177" fontId="0" fillId="0" borderId="11" xfId="0" applyNumberFormat="1" applyBorder="1" applyAlignment="1">
      <alignment horizontal="center" vertical="center"/>
    </xf>
    <xf numFmtId="0" fontId="15" fillId="0" borderId="5" xfId="0" applyFont="1" applyBorder="1" applyAlignment="1">
      <alignment horizontal="center" vertical="center"/>
    </xf>
    <xf numFmtId="49" fontId="6" fillId="0" borderId="1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2" xfId="0" applyFont="1" applyBorder="1" applyAlignment="1">
      <alignment horizontal="justify" vertical="center" wrapText="1"/>
    </xf>
    <xf numFmtId="0" fontId="16" fillId="0" borderId="13" xfId="0" applyFont="1" applyBorder="1" applyAlignment="1">
      <alignment horizontal="justify" vertical="center" wrapText="1"/>
    </xf>
    <xf numFmtId="0" fontId="17" fillId="0" borderId="13" xfId="0" applyFont="1" applyBorder="1" applyAlignment="1">
      <alignment horizontal="justify" vertical="center" wrapText="1"/>
    </xf>
    <xf numFmtId="0" fontId="16" fillId="0" borderId="14" xfId="0" applyFont="1" applyBorder="1" applyAlignment="1">
      <alignment horizontal="justify" vertical="center" wrapText="1"/>
    </xf>
    <xf numFmtId="0" fontId="18" fillId="0" borderId="13" xfId="0" applyFont="1" applyBorder="1" applyAlignment="1">
      <alignment horizontal="justify" vertical="center" wrapText="1"/>
    </xf>
    <xf numFmtId="0" fontId="16" fillId="0" borderId="15"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17" xfId="0" applyFont="1" applyBorder="1" applyAlignment="1">
      <alignment horizontal="justify" vertical="center" wrapText="1"/>
    </xf>
    <xf numFmtId="0" fontId="5" fillId="0" borderId="0" xfId="0" applyFont="1" applyAlignment="1"/>
    <xf numFmtId="0" fontId="5" fillId="0" borderId="0" xfId="0" applyFont="1" applyAlignment="1">
      <alignment horizontal="center"/>
    </xf>
    <xf numFmtId="0" fontId="5" fillId="0" borderId="0" xfId="0" applyFont="1" applyAlignment="1">
      <alignment horizontal="center" vertical="center"/>
    </xf>
    <xf numFmtId="0" fontId="5" fillId="0" borderId="0" xfId="49" applyAlignment="1">
      <alignment vertical="center"/>
    </xf>
    <xf numFmtId="0" fontId="5" fillId="0" borderId="0" xfId="49" applyAlignment="1">
      <alignment vertical="center" wrapText="1"/>
    </xf>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xf numFmtId="0" fontId="5" fillId="0" borderId="0" xfId="0" applyFont="1" applyAlignment="1">
      <alignment wrapText="1"/>
    </xf>
    <xf numFmtId="0" fontId="21" fillId="0" borderId="0" xfId="0" applyFont="1" applyAlignment="1">
      <alignment horizontal="right"/>
    </xf>
    <xf numFmtId="0" fontId="21" fillId="0" borderId="0" xfId="0" applyFont="1" applyAlignment="1">
      <alignment horizontal="left"/>
    </xf>
    <xf numFmtId="0" fontId="21" fillId="0" borderId="0" xfId="0" applyFont="1" applyAlignment="1">
      <alignment horizontal="center"/>
    </xf>
    <xf numFmtId="0" fontId="6" fillId="0" borderId="5"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18" xfId="0" applyNumberFormat="1" applyFont="1" applyBorder="1" applyAlignment="1">
      <alignment horizontal="center" vertical="center" shrinkToFit="1"/>
    </xf>
    <xf numFmtId="4" fontId="6" fillId="0" borderId="19" xfId="0" applyNumberFormat="1" applyFont="1" applyBorder="1" applyAlignment="1">
      <alignment horizontal="center" vertical="center" shrinkToFit="1"/>
    </xf>
    <xf numFmtId="4" fontId="6" fillId="0" borderId="19" xfId="0" applyNumberFormat="1" applyFont="1" applyBorder="1" applyAlignment="1">
      <alignment horizontal="center" vertical="center" wrapText="1" shrinkToFit="1"/>
    </xf>
    <xf numFmtId="4" fontId="6" fillId="0" borderId="20"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0"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5" fillId="0" borderId="5" xfId="0" applyFont="1" applyBorder="1" applyAlignment="1">
      <alignment horizontal="center" vertical="center"/>
    </xf>
    <xf numFmtId="0" fontId="6" fillId="0" borderId="21"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7" fillId="0" borderId="5" xfId="0" applyFont="1" applyBorder="1" applyAlignment="1">
      <alignment horizontal="center" vertical="center" shrinkToFit="1"/>
    </xf>
    <xf numFmtId="177" fontId="7" fillId="0" borderId="5" xfId="0" applyNumberFormat="1" applyFont="1" applyBorder="1" applyAlignment="1">
      <alignment horizontal="center" vertical="center" shrinkToFit="1"/>
    </xf>
    <xf numFmtId="177" fontId="5" fillId="0" borderId="5" xfId="0" applyNumberFormat="1" applyFont="1" applyBorder="1" applyAlignment="1">
      <alignment horizontal="center" vertical="center"/>
    </xf>
    <xf numFmtId="0" fontId="22" fillId="0" borderId="0" xfId="0" applyFont="1" applyAlignment="1">
      <alignment horizontal="left" vertical="top" wrapText="1"/>
    </xf>
    <xf numFmtId="0" fontId="23" fillId="0" borderId="0" xfId="0" applyFont="1" applyAlignment="1">
      <alignment horizontal="center" vertical="center"/>
    </xf>
    <xf numFmtId="0" fontId="22" fillId="0" borderId="0" xfId="0" applyFont="1" applyAlignment="1"/>
    <xf numFmtId="0" fontId="24" fillId="3" borderId="23" xfId="0" applyNumberFormat="1" applyFont="1" applyFill="1" applyBorder="1" applyAlignment="1">
      <alignment horizontal="center" vertical="center"/>
    </xf>
    <xf numFmtId="0" fontId="24" fillId="3" borderId="23" xfId="0" applyNumberFormat="1" applyFont="1" applyFill="1" applyBorder="1" applyAlignment="1">
      <alignment horizontal="left" vertical="center"/>
    </xf>
    <xf numFmtId="179" fontId="24" fillId="4" borderId="23" xfId="0" applyNumberFormat="1" applyFont="1" applyFill="1" applyBorder="1" applyAlignment="1">
      <alignment horizontal="right" vertical="center"/>
    </xf>
    <xf numFmtId="0" fontId="24" fillId="0" borderId="23" xfId="0" applyNumberFormat="1" applyFont="1" applyBorder="1" applyAlignment="1">
      <alignment horizontal="center" vertical="center"/>
    </xf>
    <xf numFmtId="180" fontId="24" fillId="4" borderId="23" xfId="0" applyNumberFormat="1" applyFont="1" applyFill="1" applyBorder="1" applyAlignment="1">
      <alignment horizontal="right" vertical="center"/>
    </xf>
    <xf numFmtId="0" fontId="24" fillId="0" borderId="23" xfId="0" applyNumberFormat="1" applyFont="1" applyBorder="1" applyAlignment="1">
      <alignment horizontal="left" vertical="center" wrapText="1"/>
    </xf>
    <xf numFmtId="0" fontId="24" fillId="0" borderId="23" xfId="0" applyNumberFormat="1" applyFont="1" applyBorder="1" applyAlignment="1">
      <alignment horizontal="left" vertical="center"/>
    </xf>
    <xf numFmtId="0" fontId="25" fillId="0" borderId="0" xfId="0" applyFont="1" applyAlignment="1">
      <alignment horizontal="center" vertical="center"/>
    </xf>
    <xf numFmtId="0" fontId="24" fillId="3" borderId="23" xfId="0" applyNumberFormat="1" applyFont="1" applyFill="1" applyBorder="1" applyAlignment="1">
      <alignment horizontal="center" vertical="center" wrapText="1" shrinkToFit="1"/>
    </xf>
    <xf numFmtId="0" fontId="24" fillId="3" borderId="23" xfId="0" applyNumberFormat="1" applyFont="1" applyFill="1" applyBorder="1" applyAlignment="1">
      <alignment horizontal="center" vertical="center" shrinkToFit="1"/>
    </xf>
    <xf numFmtId="179" fontId="24" fillId="4" borderId="23" xfId="0" applyNumberFormat="1" applyFont="1" applyFill="1" applyBorder="1" applyAlignment="1">
      <alignment horizontal="right" vertical="center" shrinkToFit="1"/>
    </xf>
    <xf numFmtId="49" fontId="24" fillId="0" borderId="23" xfId="0" applyNumberFormat="1" applyFont="1" applyBorder="1" applyAlignment="1">
      <alignment horizontal="left" vertical="center" shrinkToFit="1"/>
    </xf>
    <xf numFmtId="0" fontId="24" fillId="0" borderId="23" xfId="0" applyNumberFormat="1" applyFont="1" applyBorder="1" applyAlignment="1">
      <alignment horizontal="left" vertical="center" shrinkToFit="1"/>
    </xf>
    <xf numFmtId="0" fontId="26" fillId="0" borderId="23" xfId="0" applyNumberFormat="1" applyFont="1" applyBorder="1" applyAlignment="1">
      <alignment horizontal="left" vertical="center"/>
    </xf>
    <xf numFmtId="0" fontId="24" fillId="3" borderId="23" xfId="0" applyNumberFormat="1" applyFont="1" applyFill="1" applyBorder="1" applyAlignment="1">
      <alignment horizontal="left" vertical="center" shrinkToFit="1"/>
    </xf>
    <xf numFmtId="0" fontId="24" fillId="0" borderId="23" xfId="0" applyNumberFormat="1" applyFont="1" applyBorder="1" applyAlignment="1">
      <alignment horizontal="right" vertical="center" shrinkToFit="1"/>
    </xf>
    <xf numFmtId="179" fontId="24" fillId="3" borderId="23" xfId="0" applyNumberFormat="1" applyFont="1" applyFill="1" applyBorder="1" applyAlignment="1">
      <alignment horizontal="center" vertical="center" shrinkToFit="1"/>
    </xf>
    <xf numFmtId="179" fontId="24" fillId="0" borderId="23" xfId="0" applyNumberFormat="1" applyFont="1" applyBorder="1" applyAlignment="1">
      <alignment horizontal="left" vertical="center" shrinkToFit="1"/>
    </xf>
    <xf numFmtId="0" fontId="24" fillId="3" borderId="2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tyles" Target="styles.xml"/><Relationship Id="rId46" Type="http://schemas.openxmlformats.org/officeDocument/2006/relationships/sharedStrings" Target="sharedString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23" sqref="A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7" t="s">
        <v>0</v>
      </c>
    </row>
    <row r="2" ht="14.25" spans="1:6">
      <c r="F2" s="111" t="s">
        <v>1</v>
      </c>
    </row>
    <row r="3" ht="14.25" spans="1:6">
      <c r="A3" s="111" t="s">
        <v>2</v>
      </c>
      <c r="F3" s="111" t="s">
        <v>3</v>
      </c>
    </row>
    <row r="4" ht="19.5" customHeight="1" spans="1:6">
      <c r="A4" s="159" t="s">
        <v>4</v>
      </c>
      <c r="B4" s="159" t="s">
        <v>4</v>
      </c>
      <c r="C4" s="159" t="s">
        <v>4</v>
      </c>
      <c r="D4" s="159" t="s">
        <v>5</v>
      </c>
      <c r="E4" s="159" t="s">
        <v>5</v>
      </c>
      <c r="F4" s="159" t="s">
        <v>5</v>
      </c>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64" t="s">
        <v>13</v>
      </c>
      <c r="B7" s="159" t="s">
        <v>11</v>
      </c>
      <c r="C7" s="160">
        <v>22366346.64</v>
      </c>
      <c r="D7" s="164" t="s">
        <v>14</v>
      </c>
      <c r="E7" s="159" t="s">
        <v>15</v>
      </c>
      <c r="F7" s="160">
        <v>14473861.35</v>
      </c>
    </row>
    <row r="8" ht="19.5" customHeight="1" spans="1:6">
      <c r="A8" s="164" t="s">
        <v>16</v>
      </c>
      <c r="B8" s="159" t="s">
        <v>12</v>
      </c>
      <c r="C8" s="160">
        <v>30000</v>
      </c>
      <c r="D8" s="164" t="s">
        <v>17</v>
      </c>
      <c r="E8" s="159" t="s">
        <v>18</v>
      </c>
      <c r="F8" s="160">
        <v>0</v>
      </c>
    </row>
    <row r="9" ht="19.5" customHeight="1" spans="1:6">
      <c r="A9" s="164" t="s">
        <v>19</v>
      </c>
      <c r="B9" s="159" t="s">
        <v>20</v>
      </c>
      <c r="C9" s="160">
        <v>1577</v>
      </c>
      <c r="D9" s="164" t="s">
        <v>21</v>
      </c>
      <c r="E9" s="159" t="s">
        <v>22</v>
      </c>
      <c r="F9" s="160">
        <v>0</v>
      </c>
    </row>
    <row r="10" ht="19.5" customHeight="1" spans="1:6">
      <c r="A10" s="164" t="s">
        <v>23</v>
      </c>
      <c r="B10" s="159" t="s">
        <v>24</v>
      </c>
      <c r="C10" s="160">
        <v>0</v>
      </c>
      <c r="D10" s="164" t="s">
        <v>25</v>
      </c>
      <c r="E10" s="159" t="s">
        <v>26</v>
      </c>
      <c r="F10" s="160">
        <v>0</v>
      </c>
    </row>
    <row r="11" ht="19.5" customHeight="1" spans="1:6">
      <c r="A11" s="164" t="s">
        <v>27</v>
      </c>
      <c r="B11" s="159" t="s">
        <v>28</v>
      </c>
      <c r="C11" s="160">
        <v>0</v>
      </c>
      <c r="D11" s="164" t="s">
        <v>29</v>
      </c>
      <c r="E11" s="159" t="s">
        <v>30</v>
      </c>
      <c r="F11" s="160">
        <v>0</v>
      </c>
    </row>
    <row r="12" ht="19.5" customHeight="1" spans="1:6">
      <c r="A12" s="164" t="s">
        <v>31</v>
      </c>
      <c r="B12" s="159" t="s">
        <v>32</v>
      </c>
      <c r="C12" s="160">
        <v>0</v>
      </c>
      <c r="D12" s="164" t="s">
        <v>33</v>
      </c>
      <c r="E12" s="159" t="s">
        <v>34</v>
      </c>
      <c r="F12" s="160">
        <v>0</v>
      </c>
    </row>
    <row r="13" ht="19.5" customHeight="1" spans="1:6">
      <c r="A13" s="164" t="s">
        <v>35</v>
      </c>
      <c r="B13" s="159" t="s">
        <v>36</v>
      </c>
      <c r="C13" s="160">
        <v>0</v>
      </c>
      <c r="D13" s="164" t="s">
        <v>37</v>
      </c>
      <c r="E13" s="159" t="s">
        <v>38</v>
      </c>
      <c r="F13" s="160">
        <v>18448.72</v>
      </c>
    </row>
    <row r="14" ht="19.5" customHeight="1" spans="1:6">
      <c r="A14" s="164" t="s">
        <v>39</v>
      </c>
      <c r="B14" s="159" t="s">
        <v>40</v>
      </c>
      <c r="C14" s="160">
        <v>560777.44</v>
      </c>
      <c r="D14" s="164" t="s">
        <v>41</v>
      </c>
      <c r="E14" s="159" t="s">
        <v>42</v>
      </c>
      <c r="F14" s="160">
        <v>1355203.3</v>
      </c>
    </row>
    <row r="15" ht="19.5" customHeight="1" spans="1:6">
      <c r="A15" s="164"/>
      <c r="B15" s="159" t="s">
        <v>43</v>
      </c>
      <c r="C15" s="165"/>
      <c r="D15" s="164" t="s">
        <v>44</v>
      </c>
      <c r="E15" s="159" t="s">
        <v>45</v>
      </c>
      <c r="F15" s="160">
        <v>1024397.6</v>
      </c>
    </row>
    <row r="16" ht="19.5" customHeight="1" spans="1:6">
      <c r="A16" s="164"/>
      <c r="B16" s="159" t="s">
        <v>46</v>
      </c>
      <c r="C16" s="165"/>
      <c r="D16" s="164" t="s">
        <v>47</v>
      </c>
      <c r="E16" s="159" t="s">
        <v>48</v>
      </c>
      <c r="F16" s="160">
        <v>0</v>
      </c>
    </row>
    <row r="17" ht="19.5" customHeight="1" spans="1:6">
      <c r="A17" s="164"/>
      <c r="B17" s="159" t="s">
        <v>49</v>
      </c>
      <c r="C17" s="165"/>
      <c r="D17" s="164" t="s">
        <v>50</v>
      </c>
      <c r="E17" s="159" t="s">
        <v>51</v>
      </c>
      <c r="F17" s="160">
        <v>655705.55</v>
      </c>
    </row>
    <row r="18" ht="19.5" customHeight="1" spans="1:6">
      <c r="A18" s="164"/>
      <c r="B18" s="159" t="s">
        <v>52</v>
      </c>
      <c r="C18" s="165"/>
      <c r="D18" s="164" t="s">
        <v>53</v>
      </c>
      <c r="E18" s="159" t="s">
        <v>54</v>
      </c>
      <c r="F18" s="160">
        <v>4951331.56</v>
      </c>
    </row>
    <row r="19" ht="19.5" customHeight="1" spans="1:6">
      <c r="A19" s="164"/>
      <c r="B19" s="159" t="s">
        <v>55</v>
      </c>
      <c r="C19" s="165"/>
      <c r="D19" s="164" t="s">
        <v>56</v>
      </c>
      <c r="E19" s="159" t="s">
        <v>57</v>
      </c>
      <c r="F19" s="160">
        <v>41000</v>
      </c>
    </row>
    <row r="20" ht="19.5" customHeight="1" spans="1:6">
      <c r="A20" s="164"/>
      <c r="B20" s="159" t="s">
        <v>58</v>
      </c>
      <c r="C20" s="165"/>
      <c r="D20" s="164" t="s">
        <v>59</v>
      </c>
      <c r="E20" s="159" t="s">
        <v>60</v>
      </c>
      <c r="F20" s="160">
        <v>0</v>
      </c>
    </row>
    <row r="21" ht="19.5" customHeight="1" spans="1:6">
      <c r="A21" s="164"/>
      <c r="B21" s="159" t="s">
        <v>61</v>
      </c>
      <c r="C21" s="165"/>
      <c r="D21" s="164" t="s">
        <v>62</v>
      </c>
      <c r="E21" s="159" t="s">
        <v>63</v>
      </c>
      <c r="F21" s="160">
        <v>0</v>
      </c>
    </row>
    <row r="22" ht="19.5" customHeight="1" spans="1:6">
      <c r="A22" s="164"/>
      <c r="B22" s="159" t="s">
        <v>64</v>
      </c>
      <c r="C22" s="165"/>
      <c r="D22" s="164" t="s">
        <v>65</v>
      </c>
      <c r="E22" s="159" t="s">
        <v>66</v>
      </c>
      <c r="F22" s="160">
        <v>0</v>
      </c>
    </row>
    <row r="23" ht="19.5" customHeight="1" spans="1:6">
      <c r="A23" s="164"/>
      <c r="B23" s="159" t="s">
        <v>67</v>
      </c>
      <c r="C23" s="165"/>
      <c r="D23" s="164" t="s">
        <v>68</v>
      </c>
      <c r="E23" s="159" t="s">
        <v>69</v>
      </c>
      <c r="F23" s="160">
        <v>0</v>
      </c>
    </row>
    <row r="24" ht="19.5" customHeight="1" spans="1:6">
      <c r="A24" s="164"/>
      <c r="B24" s="159" t="s">
        <v>70</v>
      </c>
      <c r="C24" s="165"/>
      <c r="D24" s="164" t="s">
        <v>71</v>
      </c>
      <c r="E24" s="159" t="s">
        <v>72</v>
      </c>
      <c r="F24" s="160">
        <v>30000</v>
      </c>
    </row>
    <row r="25" ht="19.5" customHeight="1" spans="1:6">
      <c r="A25" s="164"/>
      <c r="B25" s="159" t="s">
        <v>73</v>
      </c>
      <c r="C25" s="165"/>
      <c r="D25" s="164" t="s">
        <v>74</v>
      </c>
      <c r="E25" s="159" t="s">
        <v>75</v>
      </c>
      <c r="F25" s="160">
        <v>851500</v>
      </c>
    </row>
    <row r="26" ht="19.5" customHeight="1" spans="1:6">
      <c r="A26" s="164"/>
      <c r="B26" s="159" t="s">
        <v>76</v>
      </c>
      <c r="C26" s="165"/>
      <c r="D26" s="164" t="s">
        <v>77</v>
      </c>
      <c r="E26" s="159" t="s">
        <v>78</v>
      </c>
      <c r="F26" s="160">
        <v>0</v>
      </c>
    </row>
    <row r="27" ht="19.5" customHeight="1" spans="1:6">
      <c r="A27" s="164"/>
      <c r="B27" s="159" t="s">
        <v>79</v>
      </c>
      <c r="C27" s="165"/>
      <c r="D27" s="164" t="s">
        <v>80</v>
      </c>
      <c r="E27" s="159" t="s">
        <v>81</v>
      </c>
      <c r="F27" s="160">
        <v>1577</v>
      </c>
    </row>
    <row r="28" ht="19.5" customHeight="1" spans="1:6">
      <c r="A28" s="164"/>
      <c r="B28" s="159" t="s">
        <v>82</v>
      </c>
      <c r="C28" s="165"/>
      <c r="D28" s="164" t="s">
        <v>83</v>
      </c>
      <c r="E28" s="159" t="s">
        <v>84</v>
      </c>
      <c r="F28" s="160">
        <v>278085</v>
      </c>
    </row>
    <row r="29" ht="19.5" customHeight="1" spans="1:6">
      <c r="A29" s="164"/>
      <c r="B29" s="159" t="s">
        <v>85</v>
      </c>
      <c r="C29" s="165"/>
      <c r="D29" s="164" t="s">
        <v>86</v>
      </c>
      <c r="E29" s="159" t="s">
        <v>87</v>
      </c>
      <c r="F29" s="160">
        <v>30000</v>
      </c>
    </row>
    <row r="30" ht="19.5" customHeight="1" spans="1:6">
      <c r="A30" s="159"/>
      <c r="B30" s="159" t="s">
        <v>88</v>
      </c>
      <c r="C30" s="165"/>
      <c r="D30" s="164" t="s">
        <v>89</v>
      </c>
      <c r="E30" s="159" t="s">
        <v>90</v>
      </c>
      <c r="F30" s="160">
        <v>0</v>
      </c>
    </row>
    <row r="31" ht="19.5" customHeight="1" spans="1:6">
      <c r="A31" s="159"/>
      <c r="B31" s="159" t="s">
        <v>91</v>
      </c>
      <c r="C31" s="165"/>
      <c r="D31" s="164" t="s">
        <v>92</v>
      </c>
      <c r="E31" s="159" t="s">
        <v>93</v>
      </c>
      <c r="F31" s="160">
        <v>0</v>
      </c>
    </row>
    <row r="32" ht="19.5" customHeight="1" spans="1:6">
      <c r="A32" s="159"/>
      <c r="B32" s="159" t="s">
        <v>94</v>
      </c>
      <c r="C32" s="165"/>
      <c r="D32" s="164" t="s">
        <v>95</v>
      </c>
      <c r="E32" s="159" t="s">
        <v>96</v>
      </c>
      <c r="F32" s="160">
        <v>0</v>
      </c>
    </row>
    <row r="33" ht="19.5" customHeight="1" spans="1:6">
      <c r="A33" s="159" t="s">
        <v>97</v>
      </c>
      <c r="B33" s="159" t="s">
        <v>98</v>
      </c>
      <c r="C33" s="160">
        <v>22958701.08</v>
      </c>
      <c r="D33" s="159" t="s">
        <v>99</v>
      </c>
      <c r="E33" s="159" t="s">
        <v>100</v>
      </c>
      <c r="F33" s="160">
        <v>23711110.08</v>
      </c>
    </row>
    <row r="34" ht="19.5" customHeight="1" spans="1:6">
      <c r="A34" s="159" t="s">
        <v>101</v>
      </c>
      <c r="B34" s="159" t="s">
        <v>102</v>
      </c>
      <c r="C34" s="160">
        <v>0</v>
      </c>
      <c r="D34" s="164" t="s">
        <v>103</v>
      </c>
      <c r="E34" s="159" t="s">
        <v>104</v>
      </c>
      <c r="F34" s="160">
        <v>0</v>
      </c>
    </row>
    <row r="35" ht="19.5" customHeight="1" spans="1:6">
      <c r="A35" s="159" t="s">
        <v>105</v>
      </c>
      <c r="B35" s="159" t="s">
        <v>106</v>
      </c>
      <c r="C35" s="160">
        <v>1628545.4</v>
      </c>
      <c r="D35" s="164" t="s">
        <v>107</v>
      </c>
      <c r="E35" s="159" t="s">
        <v>108</v>
      </c>
      <c r="F35" s="160">
        <v>876136.4</v>
      </c>
    </row>
    <row r="36" ht="19.5" customHeight="1" spans="1:6">
      <c r="A36" s="159" t="s">
        <v>109</v>
      </c>
      <c r="B36" s="159" t="s">
        <v>110</v>
      </c>
      <c r="C36" s="160">
        <v>24587246.48</v>
      </c>
      <c r="D36" s="159" t="s">
        <v>109</v>
      </c>
      <c r="E36" s="159" t="s">
        <v>111</v>
      </c>
      <c r="F36" s="160">
        <v>24587246.48</v>
      </c>
    </row>
    <row r="37"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scale="7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7"/>
  <sheetViews>
    <sheetView tabSelected="1" workbookViewId="0">
      <pane xSplit="4" ySplit="9" topLeftCell="E26" activePane="bottomRight" state="frozen"/>
      <selection/>
      <selection pane="topRight"/>
      <selection pane="bottomLeft"/>
      <selection pane="bottomRight" activeCell="M32" sqref="M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7" t="s">
        <v>113</v>
      </c>
    </row>
    <row r="2" ht="14.25" spans="1:12">
      <c r="L2" s="111" t="s">
        <v>114</v>
      </c>
    </row>
    <row r="3" ht="14.25" spans="1:12">
      <c r="A3" s="111" t="s">
        <v>2</v>
      </c>
      <c r="L3" s="111" t="s">
        <v>3</v>
      </c>
    </row>
    <row r="4" ht="19.5" customHeight="1" spans="1:12">
      <c r="A4" s="159" t="s">
        <v>6</v>
      </c>
      <c r="B4" s="159" t="s">
        <v>6</v>
      </c>
      <c r="C4" s="159" t="s">
        <v>6</v>
      </c>
      <c r="D4" s="159" t="s">
        <v>6</v>
      </c>
      <c r="E4" s="158" t="s">
        <v>97</v>
      </c>
      <c r="F4" s="158" t="s">
        <v>115</v>
      </c>
      <c r="G4" s="158" t="s">
        <v>116</v>
      </c>
      <c r="H4" s="158" t="s">
        <v>117</v>
      </c>
      <c r="I4" s="158" t="s">
        <v>117</v>
      </c>
      <c r="J4" s="158" t="s">
        <v>118</v>
      </c>
      <c r="K4" s="158" t="s">
        <v>119</v>
      </c>
      <c r="L4" s="158" t="s">
        <v>120</v>
      </c>
    </row>
    <row r="5" ht="19.5" customHeight="1" spans="1:12">
      <c r="A5" s="158" t="s">
        <v>121</v>
      </c>
      <c r="B5" s="158" t="s">
        <v>121</v>
      </c>
      <c r="C5" s="158" t="s">
        <v>121</v>
      </c>
      <c r="D5" s="159" t="s">
        <v>122</v>
      </c>
      <c r="E5" s="158" t="s">
        <v>97</v>
      </c>
      <c r="F5" s="158" t="s">
        <v>115</v>
      </c>
      <c r="G5" s="158" t="s">
        <v>116</v>
      </c>
      <c r="H5" s="158" t="s">
        <v>123</v>
      </c>
      <c r="I5" s="158" t="s">
        <v>124</v>
      </c>
      <c r="J5" s="158" t="s">
        <v>118</v>
      </c>
      <c r="K5" s="158" t="s">
        <v>119</v>
      </c>
      <c r="L5" s="158" t="s">
        <v>120</v>
      </c>
    </row>
    <row r="6" ht="19.5" customHeight="1" spans="1:12">
      <c r="A6" s="158" t="s">
        <v>121</v>
      </c>
      <c r="B6" s="158" t="s">
        <v>121</v>
      </c>
      <c r="C6" s="158" t="s">
        <v>121</v>
      </c>
      <c r="D6" s="159" t="s">
        <v>122</v>
      </c>
      <c r="E6" s="158" t="s">
        <v>97</v>
      </c>
      <c r="F6" s="158" t="s">
        <v>115</v>
      </c>
      <c r="G6" s="158" t="s">
        <v>116</v>
      </c>
      <c r="H6" s="158" t="s">
        <v>123</v>
      </c>
      <c r="I6" s="158" t="s">
        <v>124</v>
      </c>
      <c r="J6" s="158" t="s">
        <v>118</v>
      </c>
      <c r="K6" s="158" t="s">
        <v>119</v>
      </c>
      <c r="L6" s="158" t="s">
        <v>120</v>
      </c>
    </row>
    <row r="7" ht="19.5" customHeight="1" spans="1:12">
      <c r="A7" s="158" t="s">
        <v>121</v>
      </c>
      <c r="B7" s="158" t="s">
        <v>121</v>
      </c>
      <c r="C7" s="158" t="s">
        <v>121</v>
      </c>
      <c r="D7" s="159" t="s">
        <v>122</v>
      </c>
      <c r="E7" s="158" t="s">
        <v>97</v>
      </c>
      <c r="F7" s="158" t="s">
        <v>115</v>
      </c>
      <c r="G7" s="158" t="s">
        <v>116</v>
      </c>
      <c r="H7" s="158" t="s">
        <v>123</v>
      </c>
      <c r="I7" s="158" t="s">
        <v>124</v>
      </c>
      <c r="J7" s="158" t="s">
        <v>118</v>
      </c>
      <c r="K7" s="158" t="s">
        <v>119</v>
      </c>
      <c r="L7" s="158" t="s">
        <v>120</v>
      </c>
    </row>
    <row r="8" ht="19.5" customHeight="1" spans="1:12">
      <c r="A8" s="159" t="s">
        <v>125</v>
      </c>
      <c r="B8" s="159" t="s">
        <v>126</v>
      </c>
      <c r="C8" s="159" t="s">
        <v>127</v>
      </c>
      <c r="D8" s="159" t="s">
        <v>10</v>
      </c>
      <c r="E8" s="158" t="s">
        <v>11</v>
      </c>
      <c r="F8" s="158" t="s">
        <v>12</v>
      </c>
      <c r="G8" s="158" t="s">
        <v>20</v>
      </c>
      <c r="H8" s="158" t="s">
        <v>24</v>
      </c>
      <c r="I8" s="158" t="s">
        <v>28</v>
      </c>
      <c r="J8" s="158" t="s">
        <v>32</v>
      </c>
      <c r="K8" s="158" t="s">
        <v>36</v>
      </c>
      <c r="L8" s="158" t="s">
        <v>40</v>
      </c>
    </row>
    <row r="9" ht="19.5" customHeight="1" spans="1:12">
      <c r="A9" s="159" t="s">
        <v>125</v>
      </c>
      <c r="B9" s="159" t="s">
        <v>126</v>
      </c>
      <c r="C9" s="159" t="s">
        <v>127</v>
      </c>
      <c r="D9" s="159" t="s">
        <v>128</v>
      </c>
      <c r="E9" s="160">
        <v>22958701.08</v>
      </c>
      <c r="F9" s="160">
        <v>22397923.64</v>
      </c>
      <c r="G9" s="160">
        <v>0</v>
      </c>
      <c r="H9" s="160">
        <v>0</v>
      </c>
      <c r="I9" s="160">
        <v>0</v>
      </c>
      <c r="J9" s="160">
        <v>0</v>
      </c>
      <c r="K9" s="160">
        <v>0</v>
      </c>
      <c r="L9" s="160">
        <v>560777.44</v>
      </c>
    </row>
    <row r="10" ht="19.5" customHeight="1" spans="1:12">
      <c r="A10" s="161" t="s">
        <v>129</v>
      </c>
      <c r="B10" s="162"/>
      <c r="C10" s="162"/>
      <c r="D10" s="162" t="s">
        <v>130</v>
      </c>
      <c r="E10" s="160">
        <v>38666</v>
      </c>
      <c r="F10" s="160">
        <v>38666</v>
      </c>
      <c r="G10" s="160">
        <v>0</v>
      </c>
      <c r="H10" s="160">
        <v>0</v>
      </c>
      <c r="I10" s="160">
        <v>0</v>
      </c>
      <c r="J10" s="160">
        <v>0</v>
      </c>
      <c r="K10" s="160">
        <v>0</v>
      </c>
      <c r="L10" s="160">
        <v>0</v>
      </c>
    </row>
    <row r="11" ht="19.5" customHeight="1" spans="1:12">
      <c r="A11" s="161" t="s">
        <v>131</v>
      </c>
      <c r="B11" s="162"/>
      <c r="C11" s="162"/>
      <c r="D11" s="162" t="s">
        <v>132</v>
      </c>
      <c r="E11" s="160">
        <v>0</v>
      </c>
      <c r="F11" s="160">
        <v>0</v>
      </c>
      <c r="G11" s="160">
        <v>0</v>
      </c>
      <c r="H11" s="160">
        <v>0</v>
      </c>
      <c r="I11" s="160">
        <v>0</v>
      </c>
      <c r="J11" s="160">
        <v>0</v>
      </c>
      <c r="K11" s="160">
        <v>0</v>
      </c>
      <c r="L11" s="160">
        <v>0</v>
      </c>
    </row>
    <row r="12" ht="19.5" customHeight="1" spans="1:12">
      <c r="A12" s="161" t="s">
        <v>133</v>
      </c>
      <c r="B12" s="162"/>
      <c r="C12" s="162"/>
      <c r="D12" s="162" t="s">
        <v>130</v>
      </c>
      <c r="E12" s="160">
        <v>4408956.13</v>
      </c>
      <c r="F12" s="160">
        <v>3858178.69</v>
      </c>
      <c r="G12" s="160">
        <v>0</v>
      </c>
      <c r="H12" s="160">
        <v>0</v>
      </c>
      <c r="I12" s="160">
        <v>0</v>
      </c>
      <c r="J12" s="160">
        <v>0</v>
      </c>
      <c r="K12" s="160">
        <v>0</v>
      </c>
      <c r="L12" s="160">
        <v>550777.44</v>
      </c>
    </row>
    <row r="13" ht="19.5" customHeight="1" spans="1:12">
      <c r="A13" s="161" t="s">
        <v>134</v>
      </c>
      <c r="B13" s="162"/>
      <c r="C13" s="162"/>
      <c r="D13" s="162" t="s">
        <v>135</v>
      </c>
      <c r="E13" s="160">
        <v>3050000</v>
      </c>
      <c r="F13" s="160">
        <v>3050000</v>
      </c>
      <c r="G13" s="160">
        <v>0</v>
      </c>
      <c r="H13" s="160">
        <v>0</v>
      </c>
      <c r="I13" s="160">
        <v>0</v>
      </c>
      <c r="J13" s="160">
        <v>0</v>
      </c>
      <c r="K13" s="160">
        <v>0</v>
      </c>
      <c r="L13" s="160">
        <v>0</v>
      </c>
    </row>
    <row r="14" ht="19.5" customHeight="1" spans="1:12">
      <c r="A14" s="161" t="s">
        <v>136</v>
      </c>
      <c r="B14" s="162"/>
      <c r="C14" s="162"/>
      <c r="D14" s="162" t="s">
        <v>137</v>
      </c>
      <c r="E14" s="160">
        <v>874778.94</v>
      </c>
      <c r="F14" s="160">
        <v>874778.94</v>
      </c>
      <c r="G14" s="160">
        <v>0</v>
      </c>
      <c r="H14" s="160">
        <v>0</v>
      </c>
      <c r="I14" s="160">
        <v>0</v>
      </c>
      <c r="J14" s="160">
        <v>0</v>
      </c>
      <c r="K14" s="160">
        <v>0</v>
      </c>
      <c r="L14" s="160">
        <v>0</v>
      </c>
    </row>
    <row r="15" ht="19.5" customHeight="1" spans="1:12">
      <c r="A15" s="161" t="s">
        <v>138</v>
      </c>
      <c r="B15" s="162"/>
      <c r="C15" s="162"/>
      <c r="D15" s="162" t="s">
        <v>130</v>
      </c>
      <c r="E15" s="160">
        <v>0</v>
      </c>
      <c r="F15" s="160">
        <v>0</v>
      </c>
      <c r="G15" s="160">
        <v>0</v>
      </c>
      <c r="H15" s="160">
        <v>0</v>
      </c>
      <c r="I15" s="160">
        <v>0</v>
      </c>
      <c r="J15" s="160">
        <v>0</v>
      </c>
      <c r="K15" s="160">
        <v>0</v>
      </c>
      <c r="L15" s="160">
        <v>0</v>
      </c>
    </row>
    <row r="16" ht="19.5" customHeight="1" spans="1:12">
      <c r="A16" s="161" t="s">
        <v>139</v>
      </c>
      <c r="B16" s="162"/>
      <c r="C16" s="162"/>
      <c r="D16" s="162" t="s">
        <v>140</v>
      </c>
      <c r="E16" s="160">
        <v>0</v>
      </c>
      <c r="F16" s="160">
        <v>0</v>
      </c>
      <c r="G16" s="160">
        <v>0</v>
      </c>
      <c r="H16" s="160">
        <v>0</v>
      </c>
      <c r="I16" s="160">
        <v>0</v>
      </c>
      <c r="J16" s="160">
        <v>0</v>
      </c>
      <c r="K16" s="160">
        <v>0</v>
      </c>
      <c r="L16" s="160">
        <v>0</v>
      </c>
    </row>
    <row r="17" ht="19.5" customHeight="1" spans="1:12">
      <c r="A17" s="161" t="s">
        <v>141</v>
      </c>
      <c r="B17" s="162"/>
      <c r="C17" s="162"/>
      <c r="D17" s="162" t="s">
        <v>130</v>
      </c>
      <c r="E17" s="160">
        <v>467739.87</v>
      </c>
      <c r="F17" s="160">
        <v>467739.87</v>
      </c>
      <c r="G17" s="160">
        <v>0</v>
      </c>
      <c r="H17" s="160">
        <v>0</v>
      </c>
      <c r="I17" s="160">
        <v>0</v>
      </c>
      <c r="J17" s="160">
        <v>0</v>
      </c>
      <c r="K17" s="160">
        <v>0</v>
      </c>
      <c r="L17" s="160">
        <v>0</v>
      </c>
    </row>
    <row r="18" ht="19.5" customHeight="1" spans="1:12">
      <c r="A18" s="161" t="s">
        <v>142</v>
      </c>
      <c r="B18" s="162"/>
      <c r="C18" s="162"/>
      <c r="D18" s="162" t="s">
        <v>143</v>
      </c>
      <c r="E18" s="160">
        <v>8609</v>
      </c>
      <c r="F18" s="160">
        <v>8609</v>
      </c>
      <c r="G18" s="160">
        <v>0</v>
      </c>
      <c r="H18" s="160">
        <v>0</v>
      </c>
      <c r="I18" s="160">
        <v>0</v>
      </c>
      <c r="J18" s="160">
        <v>0</v>
      </c>
      <c r="K18" s="160">
        <v>0</v>
      </c>
      <c r="L18" s="160">
        <v>0</v>
      </c>
    </row>
    <row r="19" ht="19.5" customHeight="1" spans="1:12">
      <c r="A19" s="161" t="s">
        <v>144</v>
      </c>
      <c r="B19" s="162"/>
      <c r="C19" s="162"/>
      <c r="D19" s="162" t="s">
        <v>145</v>
      </c>
      <c r="E19" s="160">
        <v>1075641.61</v>
      </c>
      <c r="F19" s="160">
        <v>1075641.61</v>
      </c>
      <c r="G19" s="160">
        <v>0</v>
      </c>
      <c r="H19" s="160">
        <v>0</v>
      </c>
      <c r="I19" s="160">
        <v>0</v>
      </c>
      <c r="J19" s="160">
        <v>0</v>
      </c>
      <c r="K19" s="160">
        <v>0</v>
      </c>
      <c r="L19" s="160">
        <v>0</v>
      </c>
    </row>
    <row r="20" ht="19.5" customHeight="1" spans="1:12">
      <c r="A20" s="161" t="s">
        <v>146</v>
      </c>
      <c r="B20" s="162"/>
      <c r="C20" s="162"/>
      <c r="D20" s="162" t="s">
        <v>147</v>
      </c>
      <c r="E20" s="160">
        <v>32000</v>
      </c>
      <c r="F20" s="160">
        <v>32000</v>
      </c>
      <c r="G20" s="160">
        <v>0</v>
      </c>
      <c r="H20" s="160">
        <v>0</v>
      </c>
      <c r="I20" s="160">
        <v>0</v>
      </c>
      <c r="J20" s="160">
        <v>0</v>
      </c>
      <c r="K20" s="160">
        <v>0</v>
      </c>
      <c r="L20" s="160">
        <v>0</v>
      </c>
    </row>
    <row r="21" ht="19.5" customHeight="1" spans="1:12">
      <c r="A21" s="161" t="s">
        <v>148</v>
      </c>
      <c r="B21" s="162"/>
      <c r="C21" s="162"/>
      <c r="D21" s="162" t="s">
        <v>149</v>
      </c>
      <c r="E21" s="160">
        <v>10000</v>
      </c>
      <c r="F21" s="160">
        <v>0</v>
      </c>
      <c r="G21" s="160">
        <v>0</v>
      </c>
      <c r="H21" s="160">
        <v>0</v>
      </c>
      <c r="I21" s="160">
        <v>0</v>
      </c>
      <c r="J21" s="160">
        <v>0</v>
      </c>
      <c r="K21" s="160">
        <v>0</v>
      </c>
      <c r="L21" s="160">
        <v>10000</v>
      </c>
    </row>
    <row r="22" ht="19.5" customHeight="1" spans="1:12">
      <c r="A22" s="161" t="s">
        <v>150</v>
      </c>
      <c r="B22" s="162"/>
      <c r="C22" s="162"/>
      <c r="D22" s="162" t="s">
        <v>151</v>
      </c>
      <c r="E22" s="160">
        <v>730395</v>
      </c>
      <c r="F22" s="160">
        <v>730395</v>
      </c>
      <c r="G22" s="160">
        <v>0</v>
      </c>
      <c r="H22" s="160">
        <v>0</v>
      </c>
      <c r="I22" s="160">
        <v>0</v>
      </c>
      <c r="J22" s="160">
        <v>0</v>
      </c>
      <c r="K22" s="160">
        <v>0</v>
      </c>
      <c r="L22" s="160">
        <v>0</v>
      </c>
    </row>
    <row r="23" ht="19.5" customHeight="1" spans="1:12">
      <c r="A23" s="161" t="s">
        <v>152</v>
      </c>
      <c r="B23" s="162"/>
      <c r="C23" s="162"/>
      <c r="D23" s="162" t="s">
        <v>153</v>
      </c>
      <c r="E23" s="160">
        <v>3351781.1</v>
      </c>
      <c r="F23" s="160">
        <v>3351781.1</v>
      </c>
      <c r="G23" s="160">
        <v>0</v>
      </c>
      <c r="H23" s="160">
        <v>0</v>
      </c>
      <c r="I23" s="160">
        <v>0</v>
      </c>
      <c r="J23" s="160">
        <v>0</v>
      </c>
      <c r="K23" s="160">
        <v>0</v>
      </c>
      <c r="L23" s="160">
        <v>0</v>
      </c>
    </row>
    <row r="24" ht="19.5" customHeight="1" spans="1:12">
      <c r="A24" s="161" t="s">
        <v>154</v>
      </c>
      <c r="B24" s="162"/>
      <c r="C24" s="162"/>
      <c r="D24" s="162" t="s">
        <v>155</v>
      </c>
      <c r="E24" s="160">
        <v>17155.95</v>
      </c>
      <c r="F24" s="160">
        <v>17155.95</v>
      </c>
      <c r="G24" s="160">
        <v>0</v>
      </c>
      <c r="H24" s="160">
        <v>0</v>
      </c>
      <c r="I24" s="160">
        <v>0</v>
      </c>
      <c r="J24" s="160">
        <v>0</v>
      </c>
      <c r="K24" s="160">
        <v>0</v>
      </c>
      <c r="L24" s="160">
        <v>0</v>
      </c>
    </row>
    <row r="25" ht="19.5" customHeight="1" spans="1:12">
      <c r="A25" s="161" t="s">
        <v>156</v>
      </c>
      <c r="B25" s="162"/>
      <c r="C25" s="162"/>
      <c r="D25" s="162" t="s">
        <v>157</v>
      </c>
      <c r="E25" s="160">
        <v>1292.77</v>
      </c>
      <c r="F25" s="160">
        <v>1292.77</v>
      </c>
      <c r="G25" s="160">
        <v>0</v>
      </c>
      <c r="H25" s="160">
        <v>0</v>
      </c>
      <c r="I25" s="160">
        <v>0</v>
      </c>
      <c r="J25" s="160">
        <v>0</v>
      </c>
      <c r="K25" s="160">
        <v>0</v>
      </c>
      <c r="L25" s="160">
        <v>0</v>
      </c>
    </row>
    <row r="26" ht="19.5" customHeight="1" spans="1:12">
      <c r="A26" s="161" t="s">
        <v>158</v>
      </c>
      <c r="B26" s="162"/>
      <c r="C26" s="162"/>
      <c r="D26" s="162" t="s">
        <v>159</v>
      </c>
      <c r="E26" s="160">
        <v>50000</v>
      </c>
      <c r="F26" s="160">
        <v>50000</v>
      </c>
      <c r="G26" s="160">
        <v>0</v>
      </c>
      <c r="H26" s="160">
        <v>0</v>
      </c>
      <c r="I26" s="160">
        <v>0</v>
      </c>
      <c r="J26" s="160">
        <v>0</v>
      </c>
      <c r="K26" s="160">
        <v>0</v>
      </c>
      <c r="L26" s="160">
        <v>0</v>
      </c>
    </row>
    <row r="27" ht="19.5" customHeight="1" spans="1:12">
      <c r="A27" s="161" t="s">
        <v>160</v>
      </c>
      <c r="B27" s="162"/>
      <c r="C27" s="162"/>
      <c r="D27" s="162" t="s">
        <v>161</v>
      </c>
      <c r="E27" s="160">
        <v>1102808.16</v>
      </c>
      <c r="F27" s="160">
        <v>1102808.16</v>
      </c>
      <c r="G27" s="160">
        <v>0</v>
      </c>
      <c r="H27" s="160">
        <v>0</v>
      </c>
      <c r="I27" s="160">
        <v>0</v>
      </c>
      <c r="J27" s="160">
        <v>0</v>
      </c>
      <c r="K27" s="160">
        <v>0</v>
      </c>
      <c r="L27" s="160">
        <v>0</v>
      </c>
    </row>
    <row r="28" ht="19.5" customHeight="1" spans="1:12">
      <c r="A28" s="161" t="s">
        <v>162</v>
      </c>
      <c r="B28" s="162"/>
      <c r="C28" s="162"/>
      <c r="D28" s="162" t="s">
        <v>163</v>
      </c>
      <c r="E28" s="160">
        <v>108951.34</v>
      </c>
      <c r="F28" s="160">
        <v>108951.34</v>
      </c>
      <c r="G28" s="160">
        <v>0</v>
      </c>
      <c r="H28" s="160">
        <v>0</v>
      </c>
      <c r="I28" s="160">
        <v>0</v>
      </c>
      <c r="J28" s="160">
        <v>0</v>
      </c>
      <c r="K28" s="160">
        <v>0</v>
      </c>
      <c r="L28" s="160">
        <v>0</v>
      </c>
    </row>
    <row r="29" ht="19.5" customHeight="1" spans="1:12">
      <c r="A29" s="161" t="s">
        <v>164</v>
      </c>
      <c r="B29" s="162"/>
      <c r="C29" s="162"/>
      <c r="D29" s="162" t="s">
        <v>165</v>
      </c>
      <c r="E29" s="160">
        <v>465</v>
      </c>
      <c r="F29" s="160">
        <v>465</v>
      </c>
      <c r="G29" s="160">
        <v>0</v>
      </c>
      <c r="H29" s="160">
        <v>0</v>
      </c>
      <c r="I29" s="160">
        <v>0</v>
      </c>
      <c r="J29" s="160">
        <v>0</v>
      </c>
      <c r="K29" s="160">
        <v>0</v>
      </c>
      <c r="L29" s="160">
        <v>0</v>
      </c>
    </row>
    <row r="30" ht="19.5" customHeight="1" spans="1:12">
      <c r="A30" s="161" t="s">
        <v>166</v>
      </c>
      <c r="B30" s="162"/>
      <c r="C30" s="162"/>
      <c r="D30" s="162" t="s">
        <v>167</v>
      </c>
      <c r="E30" s="160">
        <v>24000</v>
      </c>
      <c r="F30" s="160">
        <v>24000</v>
      </c>
      <c r="G30" s="160">
        <v>0</v>
      </c>
      <c r="H30" s="160">
        <v>0</v>
      </c>
      <c r="I30" s="160">
        <v>0</v>
      </c>
      <c r="J30" s="160">
        <v>0</v>
      </c>
      <c r="K30" s="160">
        <v>0</v>
      </c>
      <c r="L30" s="160">
        <v>0</v>
      </c>
    </row>
    <row r="31" ht="19.5" customHeight="1" spans="1:12">
      <c r="A31" s="161" t="s">
        <v>168</v>
      </c>
      <c r="B31" s="162"/>
      <c r="C31" s="162"/>
      <c r="D31" s="162" t="s">
        <v>169</v>
      </c>
      <c r="E31" s="160">
        <v>59136</v>
      </c>
      <c r="F31" s="160">
        <v>59136</v>
      </c>
      <c r="G31" s="160">
        <v>0</v>
      </c>
      <c r="H31" s="160">
        <v>0</v>
      </c>
      <c r="I31" s="160">
        <v>0</v>
      </c>
      <c r="J31" s="160">
        <v>0</v>
      </c>
      <c r="K31" s="160">
        <v>0</v>
      </c>
      <c r="L31" s="160">
        <v>0</v>
      </c>
    </row>
    <row r="32" ht="19.5" customHeight="1" spans="1:12">
      <c r="A32" s="161" t="s">
        <v>170</v>
      </c>
      <c r="B32" s="162"/>
      <c r="C32" s="162"/>
      <c r="D32" s="162" t="s">
        <v>171</v>
      </c>
      <c r="E32" s="160">
        <v>148.66</v>
      </c>
      <c r="F32" s="160">
        <v>148.66</v>
      </c>
      <c r="G32" s="160">
        <v>0</v>
      </c>
      <c r="H32" s="160">
        <v>0</v>
      </c>
      <c r="I32" s="160">
        <v>0</v>
      </c>
      <c r="J32" s="160">
        <v>0</v>
      </c>
      <c r="K32" s="160">
        <v>0</v>
      </c>
      <c r="L32" s="160">
        <v>0</v>
      </c>
    </row>
    <row r="33" ht="19.5" customHeight="1" spans="1:12">
      <c r="A33" s="161" t="s">
        <v>172</v>
      </c>
      <c r="B33" s="162"/>
      <c r="C33" s="162"/>
      <c r="D33" s="162" t="s">
        <v>173</v>
      </c>
      <c r="E33" s="160">
        <v>6888.9</v>
      </c>
      <c r="F33" s="160">
        <v>6888.9</v>
      </c>
      <c r="G33" s="160">
        <v>0</v>
      </c>
      <c r="H33" s="160">
        <v>0</v>
      </c>
      <c r="I33" s="160">
        <v>0</v>
      </c>
      <c r="J33" s="160">
        <v>0</v>
      </c>
      <c r="K33" s="160">
        <v>0</v>
      </c>
      <c r="L33" s="160">
        <v>0</v>
      </c>
    </row>
    <row r="34" ht="19.5" customHeight="1" spans="1:12">
      <c r="A34" s="161" t="s">
        <v>174</v>
      </c>
      <c r="B34" s="162"/>
      <c r="C34" s="162"/>
      <c r="D34" s="162" t="s">
        <v>175</v>
      </c>
      <c r="E34" s="160">
        <v>228719.65</v>
      </c>
      <c r="F34" s="160">
        <v>228719.65</v>
      </c>
      <c r="G34" s="160">
        <v>0</v>
      </c>
      <c r="H34" s="160">
        <v>0</v>
      </c>
      <c r="I34" s="160">
        <v>0</v>
      </c>
      <c r="J34" s="160">
        <v>0</v>
      </c>
      <c r="K34" s="160">
        <v>0</v>
      </c>
      <c r="L34" s="160">
        <v>0</v>
      </c>
    </row>
    <row r="35" ht="19.5" customHeight="1" spans="1:12">
      <c r="A35" s="161" t="s">
        <v>176</v>
      </c>
      <c r="B35" s="162"/>
      <c r="C35" s="162"/>
      <c r="D35" s="162" t="s">
        <v>177</v>
      </c>
      <c r="E35" s="160">
        <v>315129.66</v>
      </c>
      <c r="F35" s="160">
        <v>315129.66</v>
      </c>
      <c r="G35" s="160">
        <v>0</v>
      </c>
      <c r="H35" s="160">
        <v>0</v>
      </c>
      <c r="I35" s="160">
        <v>0</v>
      </c>
      <c r="J35" s="160">
        <v>0</v>
      </c>
      <c r="K35" s="160">
        <v>0</v>
      </c>
      <c r="L35" s="160">
        <v>0</v>
      </c>
    </row>
    <row r="36" ht="19.5" customHeight="1" spans="1:12">
      <c r="A36" s="161" t="s">
        <v>178</v>
      </c>
      <c r="B36" s="162"/>
      <c r="C36" s="162"/>
      <c r="D36" s="162" t="s">
        <v>179</v>
      </c>
      <c r="E36" s="160">
        <v>415708.26</v>
      </c>
      <c r="F36" s="160">
        <v>415708.26</v>
      </c>
      <c r="G36" s="160">
        <v>0</v>
      </c>
      <c r="H36" s="160">
        <v>0</v>
      </c>
      <c r="I36" s="160">
        <v>0</v>
      </c>
      <c r="J36" s="160">
        <v>0</v>
      </c>
      <c r="K36" s="160">
        <v>0</v>
      </c>
      <c r="L36" s="160">
        <v>0</v>
      </c>
    </row>
    <row r="37" ht="19.5" customHeight="1" spans="1:12">
      <c r="A37" s="161" t="s">
        <v>180</v>
      </c>
      <c r="B37" s="162"/>
      <c r="C37" s="162"/>
      <c r="D37" s="162" t="s">
        <v>181</v>
      </c>
      <c r="E37" s="160">
        <v>57802.47</v>
      </c>
      <c r="F37" s="160">
        <v>57802.47</v>
      </c>
      <c r="G37" s="160">
        <v>0</v>
      </c>
      <c r="H37" s="160">
        <v>0</v>
      </c>
      <c r="I37" s="160">
        <v>0</v>
      </c>
      <c r="J37" s="160">
        <v>0</v>
      </c>
      <c r="K37" s="160">
        <v>0</v>
      </c>
      <c r="L37" s="160">
        <v>0</v>
      </c>
    </row>
    <row r="38" ht="19.5" customHeight="1" spans="1:12">
      <c r="A38" s="161" t="s">
        <v>182</v>
      </c>
      <c r="B38" s="162"/>
      <c r="C38" s="162"/>
      <c r="D38" s="162" t="s">
        <v>183</v>
      </c>
      <c r="E38" s="160">
        <v>602009.55</v>
      </c>
      <c r="F38" s="160">
        <v>602009.55</v>
      </c>
      <c r="G38" s="160">
        <v>0</v>
      </c>
      <c r="H38" s="160">
        <v>0</v>
      </c>
      <c r="I38" s="160">
        <v>0</v>
      </c>
      <c r="J38" s="160">
        <v>0</v>
      </c>
      <c r="K38" s="160">
        <v>0</v>
      </c>
      <c r="L38" s="160">
        <v>0</v>
      </c>
    </row>
    <row r="39" ht="19.5" customHeight="1" spans="1:12">
      <c r="A39" s="161" t="s">
        <v>184</v>
      </c>
      <c r="B39" s="162"/>
      <c r="C39" s="162"/>
      <c r="D39" s="162" t="s">
        <v>145</v>
      </c>
      <c r="E39" s="160">
        <v>3394504.06</v>
      </c>
      <c r="F39" s="160">
        <v>3394504.06</v>
      </c>
      <c r="G39" s="160">
        <v>0</v>
      </c>
      <c r="H39" s="160">
        <v>0</v>
      </c>
      <c r="I39" s="160">
        <v>0</v>
      </c>
      <c r="J39" s="160">
        <v>0</v>
      </c>
      <c r="K39" s="160">
        <v>0</v>
      </c>
      <c r="L39" s="160">
        <v>0</v>
      </c>
    </row>
    <row r="40" ht="19.5" customHeight="1" spans="1:12">
      <c r="A40" s="161" t="s">
        <v>185</v>
      </c>
      <c r="B40" s="162"/>
      <c r="C40" s="162"/>
      <c r="D40" s="162" t="s">
        <v>186</v>
      </c>
      <c r="E40" s="160">
        <v>0</v>
      </c>
      <c r="F40" s="160">
        <v>0</v>
      </c>
      <c r="G40" s="160">
        <v>0</v>
      </c>
      <c r="H40" s="160">
        <v>0</v>
      </c>
      <c r="I40" s="160">
        <v>0</v>
      </c>
      <c r="J40" s="160">
        <v>0</v>
      </c>
      <c r="K40" s="160">
        <v>0</v>
      </c>
      <c r="L40" s="160">
        <v>0</v>
      </c>
    </row>
    <row r="41" ht="19.5" customHeight="1" spans="1:12">
      <c r="A41" s="161" t="s">
        <v>187</v>
      </c>
      <c r="B41" s="162"/>
      <c r="C41" s="162"/>
      <c r="D41" s="162" t="s">
        <v>188</v>
      </c>
      <c r="E41" s="160">
        <v>35677</v>
      </c>
      <c r="F41" s="160">
        <v>35677</v>
      </c>
      <c r="G41" s="160">
        <v>0</v>
      </c>
      <c r="H41" s="160">
        <v>0</v>
      </c>
      <c r="I41" s="160">
        <v>0</v>
      </c>
      <c r="J41" s="160">
        <v>0</v>
      </c>
      <c r="K41" s="160">
        <v>0</v>
      </c>
      <c r="L41" s="160">
        <v>0</v>
      </c>
    </row>
    <row r="42" ht="19.5" customHeight="1" spans="1:12">
      <c r="A42" s="161" t="s">
        <v>189</v>
      </c>
      <c r="B42" s="162"/>
      <c r="C42" s="162"/>
      <c r="D42" s="162" t="s">
        <v>190</v>
      </c>
      <c r="E42" s="160">
        <v>178000</v>
      </c>
      <c r="F42" s="160">
        <v>178000</v>
      </c>
      <c r="G42" s="160">
        <v>0</v>
      </c>
      <c r="H42" s="160">
        <v>0</v>
      </c>
      <c r="I42" s="160">
        <v>0</v>
      </c>
      <c r="J42" s="160">
        <v>0</v>
      </c>
      <c r="K42" s="160">
        <v>0</v>
      </c>
      <c r="L42" s="160">
        <v>0</v>
      </c>
    </row>
    <row r="43" ht="19.5" customHeight="1" spans="1:12">
      <c r="A43" s="161" t="s">
        <v>191</v>
      </c>
      <c r="B43" s="162"/>
      <c r="C43" s="162"/>
      <c r="D43" s="162" t="s">
        <v>192</v>
      </c>
      <c r="E43" s="160">
        <v>75274</v>
      </c>
      <c r="F43" s="160">
        <v>75274</v>
      </c>
      <c r="G43" s="160">
        <v>0</v>
      </c>
      <c r="H43" s="160">
        <v>0</v>
      </c>
      <c r="I43" s="160">
        <v>0</v>
      </c>
      <c r="J43" s="160">
        <v>0</v>
      </c>
      <c r="K43" s="160">
        <v>0</v>
      </c>
      <c r="L43" s="160">
        <v>0</v>
      </c>
    </row>
    <row r="44" ht="19.5" customHeight="1" spans="1:12">
      <c r="A44" s="161" t="s">
        <v>193</v>
      </c>
      <c r="B44" s="162"/>
      <c r="C44" s="162"/>
      <c r="D44" s="162" t="s">
        <v>194</v>
      </c>
      <c r="E44" s="160">
        <v>24000</v>
      </c>
      <c r="F44" s="160">
        <v>24000</v>
      </c>
      <c r="G44" s="160">
        <v>0</v>
      </c>
      <c r="H44" s="160">
        <v>0</v>
      </c>
      <c r="I44" s="160">
        <v>0</v>
      </c>
      <c r="J44" s="160">
        <v>0</v>
      </c>
      <c r="K44" s="160">
        <v>0</v>
      </c>
      <c r="L44" s="160">
        <v>0</v>
      </c>
    </row>
    <row r="45" ht="19.5" customHeight="1" spans="1:12">
      <c r="A45" s="161" t="s">
        <v>195</v>
      </c>
      <c r="B45" s="162"/>
      <c r="C45" s="162"/>
      <c r="D45" s="162" t="s">
        <v>196</v>
      </c>
      <c r="E45" s="160">
        <v>20000</v>
      </c>
      <c r="F45" s="160">
        <v>20000</v>
      </c>
      <c r="G45" s="160">
        <v>0</v>
      </c>
      <c r="H45" s="160">
        <v>0</v>
      </c>
      <c r="I45" s="160">
        <v>0</v>
      </c>
      <c r="J45" s="160">
        <v>0</v>
      </c>
      <c r="K45" s="160">
        <v>0</v>
      </c>
      <c r="L45" s="160">
        <v>0</v>
      </c>
    </row>
    <row r="46" ht="19.5" customHeight="1" spans="1:12">
      <c r="A46" s="161" t="s">
        <v>197</v>
      </c>
      <c r="B46" s="162"/>
      <c r="C46" s="162"/>
      <c r="D46" s="162" t="s">
        <v>198</v>
      </c>
      <c r="E46" s="160">
        <v>660300</v>
      </c>
      <c r="F46" s="160">
        <v>660300</v>
      </c>
      <c r="G46" s="160">
        <v>0</v>
      </c>
      <c r="H46" s="160">
        <v>0</v>
      </c>
      <c r="I46" s="160">
        <v>0</v>
      </c>
      <c r="J46" s="160">
        <v>0</v>
      </c>
      <c r="K46" s="160">
        <v>0</v>
      </c>
      <c r="L46" s="160">
        <v>0</v>
      </c>
    </row>
    <row r="47" ht="19.5" customHeight="1" spans="1:12">
      <c r="A47" s="161" t="s">
        <v>199</v>
      </c>
      <c r="B47" s="162"/>
      <c r="C47" s="162"/>
      <c r="D47" s="162" t="s">
        <v>200</v>
      </c>
      <c r="E47" s="160">
        <v>300000</v>
      </c>
      <c r="F47" s="160">
        <v>300000</v>
      </c>
      <c r="G47" s="160">
        <v>0</v>
      </c>
      <c r="H47" s="160">
        <v>0</v>
      </c>
      <c r="I47" s="160">
        <v>0</v>
      </c>
      <c r="J47" s="160">
        <v>0</v>
      </c>
      <c r="K47" s="160">
        <v>0</v>
      </c>
      <c r="L47" s="160">
        <v>0</v>
      </c>
    </row>
    <row r="48" ht="19.5" customHeight="1" spans="1:12">
      <c r="A48" s="161" t="s">
        <v>201</v>
      </c>
      <c r="B48" s="162"/>
      <c r="C48" s="162"/>
      <c r="D48" s="162" t="s">
        <v>202</v>
      </c>
      <c r="E48" s="160">
        <v>0</v>
      </c>
      <c r="F48" s="160">
        <v>0</v>
      </c>
      <c r="G48" s="160">
        <v>0</v>
      </c>
      <c r="H48" s="160">
        <v>0</v>
      </c>
      <c r="I48" s="160">
        <v>0</v>
      </c>
      <c r="J48" s="160">
        <v>0</v>
      </c>
      <c r="K48" s="160">
        <v>0</v>
      </c>
      <c r="L48" s="160">
        <v>0</v>
      </c>
    </row>
    <row r="49" ht="19.5" customHeight="1" spans="1:12">
      <c r="A49" s="161" t="s">
        <v>203</v>
      </c>
      <c r="B49" s="162"/>
      <c r="C49" s="162"/>
      <c r="D49" s="162" t="s">
        <v>204</v>
      </c>
      <c r="E49" s="160">
        <v>41000</v>
      </c>
      <c r="F49" s="160">
        <v>41000</v>
      </c>
      <c r="G49" s="160">
        <v>0</v>
      </c>
      <c r="H49" s="160">
        <v>0</v>
      </c>
      <c r="I49" s="160">
        <v>0</v>
      </c>
      <c r="J49" s="160">
        <v>0</v>
      </c>
      <c r="K49" s="160">
        <v>0</v>
      </c>
      <c r="L49" s="160">
        <v>0</v>
      </c>
    </row>
    <row r="50" ht="19.5" customHeight="1" spans="1:12">
      <c r="A50" s="161" t="s">
        <v>205</v>
      </c>
      <c r="B50" s="162"/>
      <c r="C50" s="162"/>
      <c r="D50" s="162" t="s">
        <v>206</v>
      </c>
      <c r="E50" s="160">
        <v>30000</v>
      </c>
      <c r="F50" s="160">
        <v>30000</v>
      </c>
      <c r="G50" s="160">
        <v>0</v>
      </c>
      <c r="H50" s="160">
        <v>0</v>
      </c>
      <c r="I50" s="160">
        <v>0</v>
      </c>
      <c r="J50" s="160">
        <v>0</v>
      </c>
      <c r="K50" s="160">
        <v>0</v>
      </c>
      <c r="L50" s="160">
        <v>0</v>
      </c>
    </row>
    <row r="51" ht="19.5" customHeight="1" spans="1:12">
      <c r="A51" s="161" t="s">
        <v>207</v>
      </c>
      <c r="B51" s="162"/>
      <c r="C51" s="162"/>
      <c r="D51" s="162" t="s">
        <v>208</v>
      </c>
      <c r="E51" s="160">
        <v>851500</v>
      </c>
      <c r="F51" s="160">
        <v>851500</v>
      </c>
      <c r="G51" s="160">
        <v>0</v>
      </c>
      <c r="H51" s="160">
        <v>0</v>
      </c>
      <c r="I51" s="160">
        <v>0</v>
      </c>
      <c r="J51" s="160">
        <v>0</v>
      </c>
      <c r="K51" s="160">
        <v>0</v>
      </c>
      <c r="L51" s="160">
        <v>0</v>
      </c>
    </row>
    <row r="52" ht="19.5" customHeight="1" spans="1:12">
      <c r="A52" s="161" t="s">
        <v>209</v>
      </c>
      <c r="B52" s="162"/>
      <c r="C52" s="162"/>
      <c r="D52" s="162" t="s">
        <v>210</v>
      </c>
      <c r="E52" s="160">
        <v>1577</v>
      </c>
      <c r="F52" s="160">
        <v>1577</v>
      </c>
      <c r="G52" s="160">
        <v>0</v>
      </c>
      <c r="H52" s="160">
        <v>0</v>
      </c>
      <c r="I52" s="160">
        <v>0</v>
      </c>
      <c r="J52" s="160">
        <v>0</v>
      </c>
      <c r="K52" s="160">
        <v>0</v>
      </c>
      <c r="L52" s="160">
        <v>0</v>
      </c>
    </row>
    <row r="53" ht="19.5" customHeight="1" spans="1:12">
      <c r="A53" s="161" t="s">
        <v>211</v>
      </c>
      <c r="B53" s="162"/>
      <c r="C53" s="162"/>
      <c r="D53" s="162" t="s">
        <v>145</v>
      </c>
      <c r="E53" s="160">
        <v>18085</v>
      </c>
      <c r="F53" s="160">
        <v>18085</v>
      </c>
      <c r="G53" s="160">
        <v>0</v>
      </c>
      <c r="H53" s="160">
        <v>0</v>
      </c>
      <c r="I53" s="160">
        <v>0</v>
      </c>
      <c r="J53" s="160">
        <v>0</v>
      </c>
      <c r="K53" s="160">
        <v>0</v>
      </c>
      <c r="L53" s="160">
        <v>0</v>
      </c>
    </row>
    <row r="54" ht="19.5" customHeight="1" spans="1:12">
      <c r="A54" s="161" t="s">
        <v>212</v>
      </c>
      <c r="B54" s="162"/>
      <c r="C54" s="162"/>
      <c r="D54" s="162" t="s">
        <v>213</v>
      </c>
      <c r="E54" s="160">
        <v>130000</v>
      </c>
      <c r="F54" s="160">
        <v>130000</v>
      </c>
      <c r="G54" s="160">
        <v>0</v>
      </c>
      <c r="H54" s="160">
        <v>0</v>
      </c>
      <c r="I54" s="160">
        <v>0</v>
      </c>
      <c r="J54" s="160">
        <v>0</v>
      </c>
      <c r="K54" s="160">
        <v>0</v>
      </c>
      <c r="L54" s="160">
        <v>0</v>
      </c>
    </row>
    <row r="55" ht="19.5" customHeight="1" spans="1:12">
      <c r="A55" s="161" t="s">
        <v>214</v>
      </c>
      <c r="B55" s="162"/>
      <c r="C55" s="162"/>
      <c r="D55" s="162" t="s">
        <v>215</v>
      </c>
      <c r="E55" s="160">
        <v>130000</v>
      </c>
      <c r="F55" s="160">
        <v>130000</v>
      </c>
      <c r="G55" s="160">
        <v>0</v>
      </c>
      <c r="H55" s="160">
        <v>0</v>
      </c>
      <c r="I55" s="160">
        <v>0</v>
      </c>
      <c r="J55" s="160">
        <v>0</v>
      </c>
      <c r="K55" s="160">
        <v>0</v>
      </c>
      <c r="L55" s="160">
        <v>0</v>
      </c>
    </row>
    <row r="56" ht="19.5" customHeight="1" spans="1:12">
      <c r="A56" s="161" t="s">
        <v>216</v>
      </c>
      <c r="B56" s="162"/>
      <c r="C56" s="162"/>
      <c r="D56" s="162" t="s">
        <v>217</v>
      </c>
      <c r="E56" s="160">
        <v>30000</v>
      </c>
      <c r="F56" s="160">
        <v>30000</v>
      </c>
      <c r="G56" s="160">
        <v>0</v>
      </c>
      <c r="H56" s="160">
        <v>0</v>
      </c>
      <c r="I56" s="160">
        <v>0</v>
      </c>
      <c r="J56" s="160">
        <v>0</v>
      </c>
      <c r="K56" s="160">
        <v>0</v>
      </c>
      <c r="L56" s="160">
        <v>0</v>
      </c>
    </row>
    <row r="57" ht="19.5" customHeight="1" spans="1:12">
      <c r="A57" s="162" t="s">
        <v>218</v>
      </c>
      <c r="B57" s="162" t="s">
        <v>218</v>
      </c>
      <c r="C57" s="162" t="s">
        <v>218</v>
      </c>
      <c r="D57" s="162" t="s">
        <v>218</v>
      </c>
      <c r="E57" s="162" t="s">
        <v>218</v>
      </c>
      <c r="F57" s="162" t="s">
        <v>218</v>
      </c>
      <c r="G57" s="162" t="s">
        <v>218</v>
      </c>
      <c r="H57" s="162" t="s">
        <v>218</v>
      </c>
      <c r="I57" s="162" t="s">
        <v>218</v>
      </c>
      <c r="J57" s="162" t="s">
        <v>218</v>
      </c>
      <c r="K57" s="162" t="s">
        <v>218</v>
      </c>
      <c r="L57" s="162" t="s">
        <v>218</v>
      </c>
    </row>
  </sheetData>
  <mergeCells count="6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L5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57" t="s">
        <v>219</v>
      </c>
    </row>
    <row r="2" ht="14.25" spans="1:10">
      <c r="J2" s="111" t="s">
        <v>220</v>
      </c>
    </row>
    <row r="3" ht="14.25" spans="1:10">
      <c r="A3" s="111" t="s">
        <v>2</v>
      </c>
      <c r="J3" s="111" t="s">
        <v>3</v>
      </c>
    </row>
    <row r="4" ht="19.5" customHeight="1" spans="1:10">
      <c r="A4" s="159" t="s">
        <v>6</v>
      </c>
      <c r="B4" s="159" t="s">
        <v>6</v>
      </c>
      <c r="C4" s="159" t="s">
        <v>6</v>
      </c>
      <c r="D4" s="159" t="s">
        <v>6</v>
      </c>
      <c r="E4" s="158" t="s">
        <v>99</v>
      </c>
      <c r="F4" s="158" t="s">
        <v>221</v>
      </c>
      <c r="G4" s="158" t="s">
        <v>222</v>
      </c>
      <c r="H4" s="158" t="s">
        <v>223</v>
      </c>
      <c r="I4" s="158" t="s">
        <v>224</v>
      </c>
      <c r="J4" s="158" t="s">
        <v>225</v>
      </c>
    </row>
    <row r="5" ht="19.5" customHeight="1" spans="1:10">
      <c r="A5" s="158" t="s">
        <v>121</v>
      </c>
      <c r="B5" s="158" t="s">
        <v>121</v>
      </c>
      <c r="C5" s="158" t="s">
        <v>121</v>
      </c>
      <c r="D5" s="159" t="s">
        <v>122</v>
      </c>
      <c r="E5" s="158" t="s">
        <v>99</v>
      </c>
      <c r="F5" s="158" t="s">
        <v>221</v>
      </c>
      <c r="G5" s="158" t="s">
        <v>222</v>
      </c>
      <c r="H5" s="158" t="s">
        <v>223</v>
      </c>
      <c r="I5" s="158" t="s">
        <v>224</v>
      </c>
      <c r="J5" s="158" t="s">
        <v>225</v>
      </c>
    </row>
    <row r="6" ht="19.5" customHeight="1" spans="1:10">
      <c r="A6" s="158" t="s">
        <v>121</v>
      </c>
      <c r="B6" s="158" t="s">
        <v>121</v>
      </c>
      <c r="C6" s="158" t="s">
        <v>121</v>
      </c>
      <c r="D6" s="159" t="s">
        <v>122</v>
      </c>
      <c r="E6" s="158" t="s">
        <v>99</v>
      </c>
      <c r="F6" s="158" t="s">
        <v>221</v>
      </c>
      <c r="G6" s="158" t="s">
        <v>222</v>
      </c>
      <c r="H6" s="158" t="s">
        <v>223</v>
      </c>
      <c r="I6" s="158" t="s">
        <v>224</v>
      </c>
      <c r="J6" s="158" t="s">
        <v>225</v>
      </c>
    </row>
    <row r="7" ht="19.5" customHeight="1" spans="1:10">
      <c r="A7" s="158" t="s">
        <v>121</v>
      </c>
      <c r="B7" s="158" t="s">
        <v>121</v>
      </c>
      <c r="C7" s="158" t="s">
        <v>121</v>
      </c>
      <c r="D7" s="159" t="s">
        <v>122</v>
      </c>
      <c r="E7" s="158" t="s">
        <v>99</v>
      </c>
      <c r="F7" s="158" t="s">
        <v>221</v>
      </c>
      <c r="G7" s="158" t="s">
        <v>222</v>
      </c>
      <c r="H7" s="158" t="s">
        <v>223</v>
      </c>
      <c r="I7" s="158" t="s">
        <v>224</v>
      </c>
      <c r="J7" s="158" t="s">
        <v>225</v>
      </c>
    </row>
    <row r="8" ht="19.5" customHeight="1" spans="1:10">
      <c r="A8" s="159" t="s">
        <v>125</v>
      </c>
      <c r="B8" s="159" t="s">
        <v>126</v>
      </c>
      <c r="C8" s="159" t="s">
        <v>127</v>
      </c>
      <c r="D8" s="159" t="s">
        <v>10</v>
      </c>
      <c r="E8" s="158" t="s">
        <v>11</v>
      </c>
      <c r="F8" s="158" t="s">
        <v>12</v>
      </c>
      <c r="G8" s="158" t="s">
        <v>20</v>
      </c>
      <c r="H8" s="158" t="s">
        <v>24</v>
      </c>
      <c r="I8" s="158" t="s">
        <v>28</v>
      </c>
      <c r="J8" s="158" t="s">
        <v>32</v>
      </c>
    </row>
    <row r="9" ht="19.5" customHeight="1" spans="1:10">
      <c r="A9" s="159" t="s">
        <v>125</v>
      </c>
      <c r="B9" s="159" t="s">
        <v>126</v>
      </c>
      <c r="C9" s="159" t="s">
        <v>127</v>
      </c>
      <c r="D9" s="159" t="s">
        <v>128</v>
      </c>
      <c r="E9" s="160">
        <v>23711110.08</v>
      </c>
      <c r="F9" s="160">
        <v>15766385.7</v>
      </c>
      <c r="G9" s="160">
        <v>7944724.38</v>
      </c>
      <c r="H9" s="160">
        <v>0</v>
      </c>
      <c r="I9" s="160">
        <v>0</v>
      </c>
      <c r="J9" s="160">
        <v>0</v>
      </c>
    </row>
    <row r="10" ht="19.5" customHeight="1" spans="1:10">
      <c r="A10" s="161" t="s">
        <v>129</v>
      </c>
      <c r="B10" s="162"/>
      <c r="C10" s="162"/>
      <c r="D10" s="162" t="s">
        <v>130</v>
      </c>
      <c r="E10" s="160">
        <v>38666</v>
      </c>
      <c r="F10" s="160">
        <v>38666</v>
      </c>
      <c r="G10" s="160">
        <v>0</v>
      </c>
      <c r="H10" s="160">
        <v>0</v>
      </c>
      <c r="I10" s="160">
        <v>0</v>
      </c>
      <c r="J10" s="160">
        <v>0</v>
      </c>
    </row>
    <row r="11" ht="19.5" customHeight="1" spans="1:10">
      <c r="A11" s="161" t="s">
        <v>131</v>
      </c>
      <c r="B11" s="162"/>
      <c r="C11" s="162"/>
      <c r="D11" s="162" t="s">
        <v>132</v>
      </c>
      <c r="E11" s="160">
        <v>2315</v>
      </c>
      <c r="F11" s="160">
        <v>2315</v>
      </c>
      <c r="G11" s="160">
        <v>0</v>
      </c>
      <c r="H11" s="160">
        <v>0</v>
      </c>
      <c r="I11" s="160">
        <v>0</v>
      </c>
      <c r="J11" s="160">
        <v>0</v>
      </c>
    </row>
    <row r="12" ht="19.5" customHeight="1" spans="1:10">
      <c r="A12" s="161" t="s">
        <v>133</v>
      </c>
      <c r="B12" s="162"/>
      <c r="C12" s="162"/>
      <c r="D12" s="162" t="s">
        <v>130</v>
      </c>
      <c r="E12" s="160">
        <v>4758396.28</v>
      </c>
      <c r="F12" s="160">
        <v>3858178.69</v>
      </c>
      <c r="G12" s="160">
        <v>900217.59</v>
      </c>
      <c r="H12" s="160">
        <v>0</v>
      </c>
      <c r="I12" s="160">
        <v>0</v>
      </c>
      <c r="J12" s="160">
        <v>0</v>
      </c>
    </row>
    <row r="13" ht="19.5" customHeight="1" spans="1:10">
      <c r="A13" s="161" t="s">
        <v>134</v>
      </c>
      <c r="B13" s="162"/>
      <c r="C13" s="162"/>
      <c r="D13" s="162" t="s">
        <v>135</v>
      </c>
      <c r="E13" s="160">
        <v>3050000</v>
      </c>
      <c r="F13" s="160">
        <v>0</v>
      </c>
      <c r="G13" s="160">
        <v>3050000</v>
      </c>
      <c r="H13" s="160">
        <v>0</v>
      </c>
      <c r="I13" s="160">
        <v>0</v>
      </c>
      <c r="J13" s="160">
        <v>0</v>
      </c>
    </row>
    <row r="14" ht="19.5" customHeight="1" spans="1:10">
      <c r="A14" s="161" t="s">
        <v>136</v>
      </c>
      <c r="B14" s="162"/>
      <c r="C14" s="162"/>
      <c r="D14" s="162" t="s">
        <v>137</v>
      </c>
      <c r="E14" s="160">
        <v>875933.22</v>
      </c>
      <c r="F14" s="160">
        <v>1154.28</v>
      </c>
      <c r="G14" s="160">
        <v>874778.94</v>
      </c>
      <c r="H14" s="160">
        <v>0</v>
      </c>
      <c r="I14" s="160">
        <v>0</v>
      </c>
      <c r="J14" s="160">
        <v>0</v>
      </c>
    </row>
    <row r="15" ht="19.5" customHeight="1" spans="1:10">
      <c r="A15" s="161" t="s">
        <v>138</v>
      </c>
      <c r="B15" s="162"/>
      <c r="C15" s="162"/>
      <c r="D15" s="162" t="s">
        <v>130</v>
      </c>
      <c r="E15" s="160">
        <v>23734</v>
      </c>
      <c r="F15" s="160">
        <v>440</v>
      </c>
      <c r="G15" s="160">
        <v>23294</v>
      </c>
      <c r="H15" s="160">
        <v>0</v>
      </c>
      <c r="I15" s="160">
        <v>0</v>
      </c>
      <c r="J15" s="160">
        <v>0</v>
      </c>
    </row>
    <row r="16" ht="19.5" customHeight="1" spans="1:10">
      <c r="A16" s="161" t="s">
        <v>139</v>
      </c>
      <c r="B16" s="162"/>
      <c r="C16" s="162"/>
      <c r="D16" s="162" t="s">
        <v>140</v>
      </c>
      <c r="E16" s="160">
        <v>3364.27</v>
      </c>
      <c r="F16" s="160">
        <v>0</v>
      </c>
      <c r="G16" s="160">
        <v>3364.27</v>
      </c>
      <c r="H16" s="160">
        <v>0</v>
      </c>
      <c r="I16" s="160">
        <v>0</v>
      </c>
      <c r="J16" s="160">
        <v>0</v>
      </c>
    </row>
    <row r="17" ht="19.5" customHeight="1" spans="1:10">
      <c r="A17" s="161" t="s">
        <v>141</v>
      </c>
      <c r="B17" s="162"/>
      <c r="C17" s="162"/>
      <c r="D17" s="162" t="s">
        <v>130</v>
      </c>
      <c r="E17" s="160">
        <v>467739.87</v>
      </c>
      <c r="F17" s="160">
        <v>467739.87</v>
      </c>
      <c r="G17" s="160">
        <v>0</v>
      </c>
      <c r="H17" s="160">
        <v>0</v>
      </c>
      <c r="I17" s="160">
        <v>0</v>
      </c>
      <c r="J17" s="160">
        <v>0</v>
      </c>
    </row>
    <row r="18" ht="19.5" customHeight="1" spans="1:10">
      <c r="A18" s="161" t="s">
        <v>226</v>
      </c>
      <c r="B18" s="162"/>
      <c r="C18" s="162"/>
      <c r="D18" s="162" t="s">
        <v>227</v>
      </c>
      <c r="E18" s="160">
        <v>41266</v>
      </c>
      <c r="F18" s="160">
        <v>0</v>
      </c>
      <c r="G18" s="160">
        <v>41266</v>
      </c>
      <c r="H18" s="160">
        <v>0</v>
      </c>
      <c r="I18" s="160">
        <v>0</v>
      </c>
      <c r="J18" s="160">
        <v>0</v>
      </c>
    </row>
    <row r="19" ht="19.5" customHeight="1" spans="1:10">
      <c r="A19" s="161" t="s">
        <v>142</v>
      </c>
      <c r="B19" s="162"/>
      <c r="C19" s="162"/>
      <c r="D19" s="162" t="s">
        <v>143</v>
      </c>
      <c r="E19" s="160">
        <v>8609</v>
      </c>
      <c r="F19" s="160">
        <v>0</v>
      </c>
      <c r="G19" s="160">
        <v>8609</v>
      </c>
      <c r="H19" s="160">
        <v>0</v>
      </c>
      <c r="I19" s="160">
        <v>0</v>
      </c>
      <c r="J19" s="160">
        <v>0</v>
      </c>
    </row>
    <row r="20" ht="19.5" customHeight="1" spans="1:10">
      <c r="A20" s="161" t="s">
        <v>144</v>
      </c>
      <c r="B20" s="162"/>
      <c r="C20" s="162"/>
      <c r="D20" s="162" t="s">
        <v>145</v>
      </c>
      <c r="E20" s="160">
        <v>1075641.61</v>
      </c>
      <c r="F20" s="160">
        <v>1075641.61</v>
      </c>
      <c r="G20" s="160">
        <v>0</v>
      </c>
      <c r="H20" s="160">
        <v>0</v>
      </c>
      <c r="I20" s="160">
        <v>0</v>
      </c>
      <c r="J20" s="160">
        <v>0</v>
      </c>
    </row>
    <row r="21" ht="19.5" customHeight="1" spans="1:10">
      <c r="A21" s="161" t="s">
        <v>146</v>
      </c>
      <c r="B21" s="162"/>
      <c r="C21" s="162"/>
      <c r="D21" s="162" t="s">
        <v>147</v>
      </c>
      <c r="E21" s="160">
        <v>36020</v>
      </c>
      <c r="F21" s="160">
        <v>4020</v>
      </c>
      <c r="G21" s="160">
        <v>32000</v>
      </c>
      <c r="H21" s="160">
        <v>0</v>
      </c>
      <c r="I21" s="160">
        <v>0</v>
      </c>
      <c r="J21" s="160">
        <v>0</v>
      </c>
    </row>
    <row r="22" ht="19.5" customHeight="1" spans="1:10">
      <c r="A22" s="161" t="s">
        <v>148</v>
      </c>
      <c r="B22" s="162"/>
      <c r="C22" s="162"/>
      <c r="D22" s="162" t="s">
        <v>149</v>
      </c>
      <c r="E22" s="160">
        <v>10000</v>
      </c>
      <c r="F22" s="160">
        <v>0</v>
      </c>
      <c r="G22" s="160">
        <v>10000</v>
      </c>
      <c r="H22" s="160">
        <v>0</v>
      </c>
      <c r="I22" s="160">
        <v>0</v>
      </c>
      <c r="J22" s="160">
        <v>0</v>
      </c>
    </row>
    <row r="23" ht="19.5" customHeight="1" spans="1:10">
      <c r="A23" s="161" t="s">
        <v>150</v>
      </c>
      <c r="B23" s="162"/>
      <c r="C23" s="162"/>
      <c r="D23" s="162" t="s">
        <v>151</v>
      </c>
      <c r="E23" s="160">
        <v>730395</v>
      </c>
      <c r="F23" s="160">
        <v>0</v>
      </c>
      <c r="G23" s="160">
        <v>730395</v>
      </c>
      <c r="H23" s="160">
        <v>0</v>
      </c>
      <c r="I23" s="160">
        <v>0</v>
      </c>
      <c r="J23" s="160">
        <v>0</v>
      </c>
    </row>
    <row r="24" ht="19.5" customHeight="1" spans="1:10">
      <c r="A24" s="161" t="s">
        <v>152</v>
      </c>
      <c r="B24" s="162"/>
      <c r="C24" s="162"/>
      <c r="D24" s="162" t="s">
        <v>153</v>
      </c>
      <c r="E24" s="160">
        <v>3351781.1</v>
      </c>
      <c r="F24" s="160">
        <v>3093141.1</v>
      </c>
      <c r="G24" s="160">
        <v>258640</v>
      </c>
      <c r="H24" s="160">
        <v>0</v>
      </c>
      <c r="I24" s="160">
        <v>0</v>
      </c>
      <c r="J24" s="160">
        <v>0</v>
      </c>
    </row>
    <row r="25" ht="19.5" customHeight="1" spans="1:10">
      <c r="A25" s="161" t="s">
        <v>154</v>
      </c>
      <c r="B25" s="162"/>
      <c r="C25" s="162"/>
      <c r="D25" s="162" t="s">
        <v>155</v>
      </c>
      <c r="E25" s="160">
        <v>17155.95</v>
      </c>
      <c r="F25" s="160">
        <v>0</v>
      </c>
      <c r="G25" s="160">
        <v>17155.95</v>
      </c>
      <c r="H25" s="160">
        <v>0</v>
      </c>
      <c r="I25" s="160">
        <v>0</v>
      </c>
      <c r="J25" s="160">
        <v>0</v>
      </c>
    </row>
    <row r="26" ht="19.5" customHeight="1" spans="1:10">
      <c r="A26" s="161" t="s">
        <v>156</v>
      </c>
      <c r="B26" s="162"/>
      <c r="C26" s="162"/>
      <c r="D26" s="162" t="s">
        <v>157</v>
      </c>
      <c r="E26" s="160">
        <v>1292.77</v>
      </c>
      <c r="F26" s="160">
        <v>0</v>
      </c>
      <c r="G26" s="160">
        <v>1292.77</v>
      </c>
      <c r="H26" s="160">
        <v>0</v>
      </c>
      <c r="I26" s="160">
        <v>0</v>
      </c>
      <c r="J26" s="160">
        <v>0</v>
      </c>
    </row>
    <row r="27" ht="19.5" customHeight="1" spans="1:10">
      <c r="A27" s="161" t="s">
        <v>158</v>
      </c>
      <c r="B27" s="162"/>
      <c r="C27" s="162"/>
      <c r="D27" s="162" t="s">
        <v>159</v>
      </c>
      <c r="E27" s="160">
        <v>59842.8</v>
      </c>
      <c r="F27" s="160">
        <v>0</v>
      </c>
      <c r="G27" s="160">
        <v>59842.8</v>
      </c>
      <c r="H27" s="160">
        <v>0</v>
      </c>
      <c r="I27" s="160">
        <v>0</v>
      </c>
      <c r="J27" s="160">
        <v>0</v>
      </c>
    </row>
    <row r="28" ht="19.5" customHeight="1" spans="1:10">
      <c r="A28" s="161" t="s">
        <v>160</v>
      </c>
      <c r="B28" s="162"/>
      <c r="C28" s="162"/>
      <c r="D28" s="162" t="s">
        <v>161</v>
      </c>
      <c r="E28" s="160">
        <v>1102808.16</v>
      </c>
      <c r="F28" s="160">
        <v>1102808.16</v>
      </c>
      <c r="G28" s="160">
        <v>0</v>
      </c>
      <c r="H28" s="160">
        <v>0</v>
      </c>
      <c r="I28" s="160">
        <v>0</v>
      </c>
      <c r="J28" s="160">
        <v>0</v>
      </c>
    </row>
    <row r="29" ht="19.5" customHeight="1" spans="1:10">
      <c r="A29" s="161" t="s">
        <v>162</v>
      </c>
      <c r="B29" s="162"/>
      <c r="C29" s="162"/>
      <c r="D29" s="162" t="s">
        <v>163</v>
      </c>
      <c r="E29" s="160">
        <v>108951.34</v>
      </c>
      <c r="F29" s="160">
        <v>108951.34</v>
      </c>
      <c r="G29" s="160">
        <v>0</v>
      </c>
      <c r="H29" s="160">
        <v>0</v>
      </c>
      <c r="I29" s="160">
        <v>0</v>
      </c>
      <c r="J29" s="160">
        <v>0</v>
      </c>
    </row>
    <row r="30" ht="19.5" customHeight="1" spans="1:10">
      <c r="A30" s="161" t="s">
        <v>164</v>
      </c>
      <c r="B30" s="162"/>
      <c r="C30" s="162"/>
      <c r="D30" s="162" t="s">
        <v>165</v>
      </c>
      <c r="E30" s="160">
        <v>465</v>
      </c>
      <c r="F30" s="160">
        <v>0</v>
      </c>
      <c r="G30" s="160">
        <v>465</v>
      </c>
      <c r="H30" s="160">
        <v>0</v>
      </c>
      <c r="I30" s="160">
        <v>0</v>
      </c>
      <c r="J30" s="160">
        <v>0</v>
      </c>
    </row>
    <row r="31" ht="19.5" customHeight="1" spans="1:10">
      <c r="A31" s="161" t="s">
        <v>166</v>
      </c>
      <c r="B31" s="162"/>
      <c r="C31" s="162"/>
      <c r="D31" s="162" t="s">
        <v>167</v>
      </c>
      <c r="E31" s="160">
        <v>24000</v>
      </c>
      <c r="F31" s="160">
        <v>0</v>
      </c>
      <c r="G31" s="160">
        <v>24000</v>
      </c>
      <c r="H31" s="160">
        <v>0</v>
      </c>
      <c r="I31" s="160">
        <v>0</v>
      </c>
      <c r="J31" s="160">
        <v>0</v>
      </c>
    </row>
    <row r="32" ht="19.5" customHeight="1" spans="1:10">
      <c r="A32" s="161" t="s">
        <v>168</v>
      </c>
      <c r="B32" s="162"/>
      <c r="C32" s="162"/>
      <c r="D32" s="162" t="s">
        <v>169</v>
      </c>
      <c r="E32" s="160">
        <v>59136</v>
      </c>
      <c r="F32" s="160">
        <v>59136</v>
      </c>
      <c r="G32" s="160">
        <v>0</v>
      </c>
      <c r="H32" s="160">
        <v>0</v>
      </c>
      <c r="I32" s="160">
        <v>0</v>
      </c>
      <c r="J32" s="160">
        <v>0</v>
      </c>
    </row>
    <row r="33" ht="19.5" customHeight="1" spans="1:10">
      <c r="A33" s="161" t="s">
        <v>170</v>
      </c>
      <c r="B33" s="162"/>
      <c r="C33" s="162"/>
      <c r="D33" s="162" t="s">
        <v>171</v>
      </c>
      <c r="E33" s="160">
        <v>148.66</v>
      </c>
      <c r="F33" s="160">
        <v>0</v>
      </c>
      <c r="G33" s="160">
        <v>148.66</v>
      </c>
      <c r="H33" s="160">
        <v>0</v>
      </c>
      <c r="I33" s="160">
        <v>0</v>
      </c>
      <c r="J33" s="160">
        <v>0</v>
      </c>
    </row>
    <row r="34" ht="19.5" customHeight="1" spans="1:10">
      <c r="A34" s="161" t="s">
        <v>172</v>
      </c>
      <c r="B34" s="162"/>
      <c r="C34" s="162"/>
      <c r="D34" s="162" t="s">
        <v>173</v>
      </c>
      <c r="E34" s="160">
        <v>6888.9</v>
      </c>
      <c r="F34" s="160">
        <v>0</v>
      </c>
      <c r="G34" s="160">
        <v>6888.9</v>
      </c>
      <c r="H34" s="160">
        <v>0</v>
      </c>
      <c r="I34" s="160">
        <v>0</v>
      </c>
      <c r="J34" s="160">
        <v>0</v>
      </c>
    </row>
    <row r="35" ht="19.5" customHeight="1" spans="1:10">
      <c r="A35" s="161" t="s">
        <v>174</v>
      </c>
      <c r="B35" s="162"/>
      <c r="C35" s="162"/>
      <c r="D35" s="162" t="s">
        <v>175</v>
      </c>
      <c r="E35" s="160">
        <v>228719.65</v>
      </c>
      <c r="F35" s="160">
        <v>228719.65</v>
      </c>
      <c r="G35" s="160">
        <v>0</v>
      </c>
      <c r="H35" s="160">
        <v>0</v>
      </c>
      <c r="I35" s="160">
        <v>0</v>
      </c>
      <c r="J35" s="160">
        <v>0</v>
      </c>
    </row>
    <row r="36" ht="19.5" customHeight="1" spans="1:10">
      <c r="A36" s="161" t="s">
        <v>176</v>
      </c>
      <c r="B36" s="162"/>
      <c r="C36" s="162"/>
      <c r="D36" s="162" t="s">
        <v>177</v>
      </c>
      <c r="E36" s="160">
        <v>315129.66</v>
      </c>
      <c r="F36" s="160">
        <v>315129.66</v>
      </c>
      <c r="G36" s="160">
        <v>0</v>
      </c>
      <c r="H36" s="160">
        <v>0</v>
      </c>
      <c r="I36" s="160">
        <v>0</v>
      </c>
      <c r="J36" s="160">
        <v>0</v>
      </c>
    </row>
    <row r="37" ht="19.5" customHeight="1" spans="1:10">
      <c r="A37" s="161" t="s">
        <v>178</v>
      </c>
      <c r="B37" s="162"/>
      <c r="C37" s="162"/>
      <c r="D37" s="162" t="s">
        <v>179</v>
      </c>
      <c r="E37" s="160">
        <v>415708.26</v>
      </c>
      <c r="F37" s="160">
        <v>415708.26</v>
      </c>
      <c r="G37" s="160">
        <v>0</v>
      </c>
      <c r="H37" s="160">
        <v>0</v>
      </c>
      <c r="I37" s="160">
        <v>0</v>
      </c>
      <c r="J37" s="160">
        <v>0</v>
      </c>
    </row>
    <row r="38" ht="19.5" customHeight="1" spans="1:10">
      <c r="A38" s="161" t="s">
        <v>180</v>
      </c>
      <c r="B38" s="162"/>
      <c r="C38" s="162"/>
      <c r="D38" s="162" t="s">
        <v>181</v>
      </c>
      <c r="E38" s="160">
        <v>57802.47</v>
      </c>
      <c r="F38" s="160">
        <v>57802.47</v>
      </c>
      <c r="G38" s="160">
        <v>0</v>
      </c>
      <c r="H38" s="160">
        <v>0</v>
      </c>
      <c r="I38" s="160">
        <v>0</v>
      </c>
      <c r="J38" s="160">
        <v>0</v>
      </c>
    </row>
    <row r="39" ht="19.5" customHeight="1" spans="1:10">
      <c r="A39" s="161" t="s">
        <v>182</v>
      </c>
      <c r="B39" s="162"/>
      <c r="C39" s="162"/>
      <c r="D39" s="162" t="s">
        <v>183</v>
      </c>
      <c r="E39" s="160">
        <v>602009.55</v>
      </c>
      <c r="F39" s="160">
        <v>602009.55</v>
      </c>
      <c r="G39" s="160">
        <v>0</v>
      </c>
      <c r="H39" s="160">
        <v>0</v>
      </c>
      <c r="I39" s="160">
        <v>0</v>
      </c>
      <c r="J39" s="160">
        <v>0</v>
      </c>
    </row>
    <row r="40" ht="19.5" customHeight="1" spans="1:10">
      <c r="A40" s="161" t="s">
        <v>228</v>
      </c>
      <c r="B40" s="162"/>
      <c r="C40" s="162"/>
      <c r="D40" s="162" t="s">
        <v>229</v>
      </c>
      <c r="E40" s="160">
        <v>53696</v>
      </c>
      <c r="F40" s="160">
        <v>0</v>
      </c>
      <c r="G40" s="160">
        <v>53696</v>
      </c>
      <c r="H40" s="160">
        <v>0</v>
      </c>
      <c r="I40" s="160">
        <v>0</v>
      </c>
      <c r="J40" s="160">
        <v>0</v>
      </c>
    </row>
    <row r="41" ht="19.5" customHeight="1" spans="1:10">
      <c r="A41" s="161" t="s">
        <v>184</v>
      </c>
      <c r="B41" s="162"/>
      <c r="C41" s="162"/>
      <c r="D41" s="162" t="s">
        <v>145</v>
      </c>
      <c r="E41" s="160">
        <v>3569260.56</v>
      </c>
      <c r="F41" s="160">
        <v>3394504.06</v>
      </c>
      <c r="G41" s="160">
        <v>174756.5</v>
      </c>
      <c r="H41" s="160">
        <v>0</v>
      </c>
      <c r="I41" s="160">
        <v>0</v>
      </c>
      <c r="J41" s="160">
        <v>0</v>
      </c>
    </row>
    <row r="42" ht="19.5" customHeight="1" spans="1:10">
      <c r="A42" s="161" t="s">
        <v>187</v>
      </c>
      <c r="B42" s="162"/>
      <c r="C42" s="162"/>
      <c r="D42" s="162" t="s">
        <v>188</v>
      </c>
      <c r="E42" s="160">
        <v>35677</v>
      </c>
      <c r="F42" s="160">
        <v>0</v>
      </c>
      <c r="G42" s="160">
        <v>35677</v>
      </c>
      <c r="H42" s="160">
        <v>0</v>
      </c>
      <c r="I42" s="160">
        <v>0</v>
      </c>
      <c r="J42" s="160">
        <v>0</v>
      </c>
    </row>
    <row r="43" ht="19.5" customHeight="1" spans="1:10">
      <c r="A43" s="161" t="s">
        <v>189</v>
      </c>
      <c r="B43" s="162"/>
      <c r="C43" s="162"/>
      <c r="D43" s="162" t="s">
        <v>190</v>
      </c>
      <c r="E43" s="160">
        <v>178000</v>
      </c>
      <c r="F43" s="160">
        <v>0</v>
      </c>
      <c r="G43" s="160">
        <v>178000</v>
      </c>
      <c r="H43" s="160">
        <v>0</v>
      </c>
      <c r="I43" s="160">
        <v>0</v>
      </c>
      <c r="J43" s="160">
        <v>0</v>
      </c>
    </row>
    <row r="44" ht="19.5" customHeight="1" spans="1:10">
      <c r="A44" s="161" t="s">
        <v>191</v>
      </c>
      <c r="B44" s="162"/>
      <c r="C44" s="162"/>
      <c r="D44" s="162" t="s">
        <v>192</v>
      </c>
      <c r="E44" s="160">
        <v>75274</v>
      </c>
      <c r="F44" s="160">
        <v>0</v>
      </c>
      <c r="G44" s="160">
        <v>75274</v>
      </c>
      <c r="H44" s="160">
        <v>0</v>
      </c>
      <c r="I44" s="160">
        <v>0</v>
      </c>
      <c r="J44" s="160">
        <v>0</v>
      </c>
    </row>
    <row r="45" ht="19.5" customHeight="1" spans="1:10">
      <c r="A45" s="161" t="s">
        <v>193</v>
      </c>
      <c r="B45" s="162"/>
      <c r="C45" s="162"/>
      <c r="D45" s="162" t="s">
        <v>194</v>
      </c>
      <c r="E45" s="160">
        <v>112820</v>
      </c>
      <c r="F45" s="160">
        <v>88820</v>
      </c>
      <c r="G45" s="160">
        <v>24000</v>
      </c>
      <c r="H45" s="160">
        <v>0</v>
      </c>
      <c r="I45" s="160">
        <v>0</v>
      </c>
      <c r="J45" s="160">
        <v>0</v>
      </c>
    </row>
    <row r="46" ht="19.5" customHeight="1" spans="1:10">
      <c r="A46" s="161" t="s">
        <v>195</v>
      </c>
      <c r="B46" s="162"/>
      <c r="C46" s="162"/>
      <c r="D46" s="162" t="s">
        <v>196</v>
      </c>
      <c r="E46" s="160">
        <v>20000</v>
      </c>
      <c r="F46" s="160">
        <v>0</v>
      </c>
      <c r="G46" s="160">
        <v>20000</v>
      </c>
      <c r="H46" s="160">
        <v>0</v>
      </c>
      <c r="I46" s="160">
        <v>0</v>
      </c>
      <c r="J46" s="160">
        <v>0</v>
      </c>
    </row>
    <row r="47" ht="19.5" customHeight="1" spans="1:10">
      <c r="A47" s="161" t="s">
        <v>197</v>
      </c>
      <c r="B47" s="162"/>
      <c r="C47" s="162"/>
      <c r="D47" s="162" t="s">
        <v>198</v>
      </c>
      <c r="E47" s="160">
        <v>660300</v>
      </c>
      <c r="F47" s="160">
        <v>0</v>
      </c>
      <c r="G47" s="160">
        <v>660300</v>
      </c>
      <c r="H47" s="160">
        <v>0</v>
      </c>
      <c r="I47" s="160">
        <v>0</v>
      </c>
      <c r="J47" s="160">
        <v>0</v>
      </c>
    </row>
    <row r="48" ht="19.5" customHeight="1" spans="1:10">
      <c r="A48" s="161" t="s">
        <v>199</v>
      </c>
      <c r="B48" s="162"/>
      <c r="C48" s="162"/>
      <c r="D48" s="162" t="s">
        <v>200</v>
      </c>
      <c r="E48" s="160">
        <v>300000</v>
      </c>
      <c r="F48" s="160">
        <v>0</v>
      </c>
      <c r="G48" s="160">
        <v>300000</v>
      </c>
      <c r="H48" s="160">
        <v>0</v>
      </c>
      <c r="I48" s="160">
        <v>0</v>
      </c>
      <c r="J48" s="160">
        <v>0</v>
      </c>
    </row>
    <row r="49" ht="19.5" customHeight="1" spans="1:10">
      <c r="A49" s="161" t="s">
        <v>203</v>
      </c>
      <c r="B49" s="162"/>
      <c r="C49" s="162"/>
      <c r="D49" s="162" t="s">
        <v>204</v>
      </c>
      <c r="E49" s="160">
        <v>41000</v>
      </c>
      <c r="F49" s="160">
        <v>0</v>
      </c>
      <c r="G49" s="160">
        <v>41000</v>
      </c>
      <c r="H49" s="160">
        <v>0</v>
      </c>
      <c r="I49" s="160">
        <v>0</v>
      </c>
      <c r="J49" s="160">
        <v>0</v>
      </c>
    </row>
    <row r="50" ht="19.5" customHeight="1" spans="1:10">
      <c r="A50" s="161" t="s">
        <v>205</v>
      </c>
      <c r="B50" s="162"/>
      <c r="C50" s="162"/>
      <c r="D50" s="162" t="s">
        <v>206</v>
      </c>
      <c r="E50" s="160">
        <v>30000</v>
      </c>
      <c r="F50" s="160">
        <v>0</v>
      </c>
      <c r="G50" s="160">
        <v>30000</v>
      </c>
      <c r="H50" s="160">
        <v>0</v>
      </c>
      <c r="I50" s="160">
        <v>0</v>
      </c>
      <c r="J50" s="160">
        <v>0</v>
      </c>
    </row>
    <row r="51" ht="19.5" customHeight="1" spans="1:10">
      <c r="A51" s="161" t="s">
        <v>207</v>
      </c>
      <c r="B51" s="162"/>
      <c r="C51" s="162"/>
      <c r="D51" s="162" t="s">
        <v>208</v>
      </c>
      <c r="E51" s="160">
        <v>851500</v>
      </c>
      <c r="F51" s="160">
        <v>851500</v>
      </c>
      <c r="G51" s="160">
        <v>0</v>
      </c>
      <c r="H51" s="160">
        <v>0</v>
      </c>
      <c r="I51" s="160">
        <v>0</v>
      </c>
      <c r="J51" s="160">
        <v>0</v>
      </c>
    </row>
    <row r="52" ht="19.5" customHeight="1" spans="1:10">
      <c r="A52" s="161" t="s">
        <v>209</v>
      </c>
      <c r="B52" s="162"/>
      <c r="C52" s="162"/>
      <c r="D52" s="162" t="s">
        <v>210</v>
      </c>
      <c r="E52" s="160">
        <v>1577</v>
      </c>
      <c r="F52" s="160">
        <v>0</v>
      </c>
      <c r="G52" s="160">
        <v>1577</v>
      </c>
      <c r="H52" s="160">
        <v>0</v>
      </c>
      <c r="I52" s="160">
        <v>0</v>
      </c>
      <c r="J52" s="160">
        <v>0</v>
      </c>
    </row>
    <row r="53" ht="19.5" customHeight="1" spans="1:10">
      <c r="A53" s="161" t="s">
        <v>211</v>
      </c>
      <c r="B53" s="162"/>
      <c r="C53" s="162"/>
      <c r="D53" s="162" t="s">
        <v>145</v>
      </c>
      <c r="E53" s="160">
        <v>18085</v>
      </c>
      <c r="F53" s="160">
        <v>0</v>
      </c>
      <c r="G53" s="160">
        <v>18085</v>
      </c>
      <c r="H53" s="160">
        <v>0</v>
      </c>
      <c r="I53" s="160">
        <v>0</v>
      </c>
      <c r="J53" s="160">
        <v>0</v>
      </c>
    </row>
    <row r="54" ht="19.5" customHeight="1" spans="1:10">
      <c r="A54" s="161" t="s">
        <v>212</v>
      </c>
      <c r="B54" s="162"/>
      <c r="C54" s="162"/>
      <c r="D54" s="162" t="s">
        <v>213</v>
      </c>
      <c r="E54" s="160">
        <v>130000</v>
      </c>
      <c r="F54" s="160">
        <v>0</v>
      </c>
      <c r="G54" s="160">
        <v>130000</v>
      </c>
      <c r="H54" s="160">
        <v>0</v>
      </c>
      <c r="I54" s="160">
        <v>0</v>
      </c>
      <c r="J54" s="160">
        <v>0</v>
      </c>
    </row>
    <row r="55" ht="19.5" customHeight="1" spans="1:10">
      <c r="A55" s="161" t="s">
        <v>214</v>
      </c>
      <c r="B55" s="162"/>
      <c r="C55" s="162"/>
      <c r="D55" s="162" t="s">
        <v>215</v>
      </c>
      <c r="E55" s="160">
        <v>130000</v>
      </c>
      <c r="F55" s="160">
        <v>0</v>
      </c>
      <c r="G55" s="160">
        <v>130000</v>
      </c>
      <c r="H55" s="160">
        <v>0</v>
      </c>
      <c r="I55" s="160">
        <v>0</v>
      </c>
      <c r="J55" s="160">
        <v>0</v>
      </c>
    </row>
    <row r="56" ht="19.5" customHeight="1" spans="1:10">
      <c r="A56" s="161" t="s">
        <v>216</v>
      </c>
      <c r="B56" s="162"/>
      <c r="C56" s="162"/>
      <c r="D56" s="162" t="s">
        <v>217</v>
      </c>
      <c r="E56" s="160">
        <v>30000</v>
      </c>
      <c r="F56" s="160">
        <v>0</v>
      </c>
      <c r="G56" s="160">
        <v>30000</v>
      </c>
      <c r="H56" s="160">
        <v>0</v>
      </c>
      <c r="I56" s="160">
        <v>0</v>
      </c>
      <c r="J56" s="160">
        <v>0</v>
      </c>
    </row>
    <row r="57" ht="19.5" customHeight="1" spans="1:10">
      <c r="A57" s="162" t="s">
        <v>230</v>
      </c>
      <c r="B57" s="162" t="s">
        <v>230</v>
      </c>
      <c r="C57" s="162" t="s">
        <v>230</v>
      </c>
      <c r="D57" s="162" t="s">
        <v>230</v>
      </c>
      <c r="E57" s="162" t="s">
        <v>230</v>
      </c>
      <c r="F57" s="162" t="s">
        <v>230</v>
      </c>
      <c r="G57" s="162" t="s">
        <v>230</v>
      </c>
      <c r="H57" s="162" t="s">
        <v>230</v>
      </c>
      <c r="I57" s="162" t="s">
        <v>230</v>
      </c>
      <c r="J57" s="162" t="s">
        <v>230</v>
      </c>
    </row>
  </sheetData>
  <mergeCells count="6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7" t="s">
        <v>231</v>
      </c>
    </row>
    <row r="2" ht="14.25" spans="1:9">
      <c r="I2" s="111" t="s">
        <v>232</v>
      </c>
    </row>
    <row r="3" ht="14.25" spans="1:9">
      <c r="A3" s="111" t="s">
        <v>2</v>
      </c>
      <c r="I3" s="111" t="s">
        <v>3</v>
      </c>
    </row>
    <row r="4" ht="19.5" customHeight="1" spans="1:9">
      <c r="A4" s="150" t="s">
        <v>233</v>
      </c>
      <c r="B4" s="150" t="s">
        <v>233</v>
      </c>
      <c r="C4" s="150" t="s">
        <v>233</v>
      </c>
      <c r="D4" s="150" t="s">
        <v>234</v>
      </c>
      <c r="E4" s="150" t="s">
        <v>234</v>
      </c>
      <c r="F4" s="150" t="s">
        <v>234</v>
      </c>
      <c r="G4" s="150" t="s">
        <v>234</v>
      </c>
      <c r="H4" s="150" t="s">
        <v>234</v>
      </c>
      <c r="I4" s="150" t="s">
        <v>234</v>
      </c>
    </row>
    <row r="5" ht="19.5" customHeight="1" spans="1:9">
      <c r="A5" s="168" t="s">
        <v>235</v>
      </c>
      <c r="B5" s="168" t="s">
        <v>7</v>
      </c>
      <c r="C5" s="168" t="s">
        <v>236</v>
      </c>
      <c r="D5" s="168" t="s">
        <v>237</v>
      </c>
      <c r="E5" s="168" t="s">
        <v>7</v>
      </c>
      <c r="F5" s="150" t="s">
        <v>128</v>
      </c>
      <c r="G5" s="168" t="s">
        <v>238</v>
      </c>
      <c r="H5" s="168" t="s">
        <v>239</v>
      </c>
      <c r="I5" s="168" t="s">
        <v>240</v>
      </c>
    </row>
    <row r="6" ht="19.5" customHeight="1" spans="1:9">
      <c r="A6" s="168" t="s">
        <v>235</v>
      </c>
      <c r="B6" s="168" t="s">
        <v>7</v>
      </c>
      <c r="C6" s="168" t="s">
        <v>236</v>
      </c>
      <c r="D6" s="168" t="s">
        <v>237</v>
      </c>
      <c r="E6" s="168" t="s">
        <v>7</v>
      </c>
      <c r="F6" s="150" t="s">
        <v>128</v>
      </c>
      <c r="G6" s="168" t="s">
        <v>238</v>
      </c>
      <c r="H6" s="168" t="s">
        <v>239</v>
      </c>
      <c r="I6" s="168" t="s">
        <v>240</v>
      </c>
    </row>
    <row r="7" ht="19.5" customHeight="1" spans="1:9">
      <c r="A7" s="150" t="s">
        <v>241</v>
      </c>
      <c r="B7" s="150"/>
      <c r="C7" s="150" t="s">
        <v>11</v>
      </c>
      <c r="D7" s="150" t="s">
        <v>241</v>
      </c>
      <c r="E7" s="150"/>
      <c r="F7" s="150" t="s">
        <v>12</v>
      </c>
      <c r="G7" s="150" t="s">
        <v>20</v>
      </c>
      <c r="H7" s="150" t="s">
        <v>24</v>
      </c>
      <c r="I7" s="150" t="s">
        <v>28</v>
      </c>
    </row>
    <row r="8" ht="19.5" customHeight="1" spans="1:9">
      <c r="A8" s="151" t="s">
        <v>242</v>
      </c>
      <c r="B8" s="150" t="s">
        <v>11</v>
      </c>
      <c r="C8" s="160">
        <v>22366346.64</v>
      </c>
      <c r="D8" s="164" t="s">
        <v>14</v>
      </c>
      <c r="E8" s="150" t="s">
        <v>22</v>
      </c>
      <c r="F8" s="160">
        <v>13499083.76</v>
      </c>
      <c r="G8" s="160">
        <v>13499083.76</v>
      </c>
      <c r="H8" s="160">
        <v>0</v>
      </c>
      <c r="I8" s="160">
        <v>0</v>
      </c>
    </row>
    <row r="9" ht="19.5" customHeight="1" spans="1:9">
      <c r="A9" s="151" t="s">
        <v>243</v>
      </c>
      <c r="B9" s="150" t="s">
        <v>12</v>
      </c>
      <c r="C9" s="160">
        <v>30000</v>
      </c>
      <c r="D9" s="164" t="s">
        <v>17</v>
      </c>
      <c r="E9" s="150" t="s">
        <v>26</v>
      </c>
      <c r="F9" s="160">
        <v>0</v>
      </c>
      <c r="G9" s="160">
        <v>0</v>
      </c>
      <c r="H9" s="160">
        <v>0</v>
      </c>
      <c r="I9" s="160">
        <v>0</v>
      </c>
    </row>
    <row r="10" ht="19.5" customHeight="1" spans="1:9">
      <c r="A10" s="151" t="s">
        <v>244</v>
      </c>
      <c r="B10" s="150" t="s">
        <v>20</v>
      </c>
      <c r="C10" s="160">
        <v>1577</v>
      </c>
      <c r="D10" s="164" t="s">
        <v>21</v>
      </c>
      <c r="E10" s="150" t="s">
        <v>30</v>
      </c>
      <c r="F10" s="160">
        <v>0</v>
      </c>
      <c r="G10" s="160">
        <v>0</v>
      </c>
      <c r="H10" s="160">
        <v>0</v>
      </c>
      <c r="I10" s="160">
        <v>0</v>
      </c>
    </row>
    <row r="11" ht="19.5" customHeight="1" spans="1:9">
      <c r="A11" s="151"/>
      <c r="B11" s="150" t="s">
        <v>24</v>
      </c>
      <c r="C11" s="165"/>
      <c r="D11" s="164" t="s">
        <v>25</v>
      </c>
      <c r="E11" s="150" t="s">
        <v>34</v>
      </c>
      <c r="F11" s="160">
        <v>0</v>
      </c>
      <c r="G11" s="160">
        <v>0</v>
      </c>
      <c r="H11" s="160">
        <v>0</v>
      </c>
      <c r="I11" s="160">
        <v>0</v>
      </c>
    </row>
    <row r="12" ht="19.5" customHeight="1" spans="1:9">
      <c r="A12" s="151"/>
      <c r="B12" s="150" t="s">
        <v>28</v>
      </c>
      <c r="C12" s="165"/>
      <c r="D12" s="164" t="s">
        <v>29</v>
      </c>
      <c r="E12" s="150" t="s">
        <v>38</v>
      </c>
      <c r="F12" s="160">
        <v>0</v>
      </c>
      <c r="G12" s="160">
        <v>0</v>
      </c>
      <c r="H12" s="160">
        <v>0</v>
      </c>
      <c r="I12" s="160">
        <v>0</v>
      </c>
    </row>
    <row r="13" ht="19.5" customHeight="1" spans="1:9">
      <c r="A13" s="151"/>
      <c r="B13" s="150" t="s">
        <v>32</v>
      </c>
      <c r="C13" s="165"/>
      <c r="D13" s="164" t="s">
        <v>33</v>
      </c>
      <c r="E13" s="150" t="s">
        <v>42</v>
      </c>
      <c r="F13" s="160">
        <v>0</v>
      </c>
      <c r="G13" s="160">
        <v>0</v>
      </c>
      <c r="H13" s="160">
        <v>0</v>
      </c>
      <c r="I13" s="160">
        <v>0</v>
      </c>
    </row>
    <row r="14" ht="19.5" customHeight="1" spans="1:9">
      <c r="A14" s="151"/>
      <c r="B14" s="150" t="s">
        <v>36</v>
      </c>
      <c r="C14" s="165"/>
      <c r="D14" s="164" t="s">
        <v>37</v>
      </c>
      <c r="E14" s="150" t="s">
        <v>45</v>
      </c>
      <c r="F14" s="160">
        <v>18448.72</v>
      </c>
      <c r="G14" s="160">
        <v>18448.72</v>
      </c>
      <c r="H14" s="160">
        <v>0</v>
      </c>
      <c r="I14" s="160">
        <v>0</v>
      </c>
    </row>
    <row r="15" ht="19.5" customHeight="1" spans="1:9">
      <c r="A15" s="151"/>
      <c r="B15" s="150" t="s">
        <v>40</v>
      </c>
      <c r="C15" s="165"/>
      <c r="D15" s="164" t="s">
        <v>41</v>
      </c>
      <c r="E15" s="150" t="s">
        <v>48</v>
      </c>
      <c r="F15" s="160">
        <v>1345360.5</v>
      </c>
      <c r="G15" s="160">
        <v>1345360.5</v>
      </c>
      <c r="H15" s="160">
        <v>0</v>
      </c>
      <c r="I15" s="160">
        <v>0</v>
      </c>
    </row>
    <row r="16" ht="19.5" customHeight="1" spans="1:9">
      <c r="A16" s="151"/>
      <c r="B16" s="150" t="s">
        <v>43</v>
      </c>
      <c r="C16" s="165"/>
      <c r="D16" s="164" t="s">
        <v>44</v>
      </c>
      <c r="E16" s="150" t="s">
        <v>51</v>
      </c>
      <c r="F16" s="160">
        <v>1024397.6</v>
      </c>
      <c r="G16" s="160">
        <v>1024397.6</v>
      </c>
      <c r="H16" s="160">
        <v>0</v>
      </c>
      <c r="I16" s="160">
        <v>0</v>
      </c>
    </row>
    <row r="17" ht="19.5" customHeight="1" spans="1:9">
      <c r="A17" s="151"/>
      <c r="B17" s="150" t="s">
        <v>46</v>
      </c>
      <c r="C17" s="165"/>
      <c r="D17" s="164" t="s">
        <v>47</v>
      </c>
      <c r="E17" s="150" t="s">
        <v>54</v>
      </c>
      <c r="F17" s="160">
        <v>0</v>
      </c>
      <c r="G17" s="160">
        <v>0</v>
      </c>
      <c r="H17" s="160">
        <v>0</v>
      </c>
      <c r="I17" s="160">
        <v>0</v>
      </c>
    </row>
    <row r="18" ht="19.5" customHeight="1" spans="1:9">
      <c r="A18" s="151"/>
      <c r="B18" s="150" t="s">
        <v>49</v>
      </c>
      <c r="C18" s="165"/>
      <c r="D18" s="164" t="s">
        <v>50</v>
      </c>
      <c r="E18" s="150" t="s">
        <v>57</v>
      </c>
      <c r="F18" s="160">
        <v>602009.55</v>
      </c>
      <c r="G18" s="160">
        <v>602009.55</v>
      </c>
      <c r="H18" s="160">
        <v>0</v>
      </c>
      <c r="I18" s="160">
        <v>0</v>
      </c>
    </row>
    <row r="19" ht="19.5" customHeight="1" spans="1:9">
      <c r="A19" s="151"/>
      <c r="B19" s="150" t="s">
        <v>52</v>
      </c>
      <c r="C19" s="165"/>
      <c r="D19" s="164" t="s">
        <v>53</v>
      </c>
      <c r="E19" s="150" t="s">
        <v>60</v>
      </c>
      <c r="F19" s="160">
        <v>4776575.06</v>
      </c>
      <c r="G19" s="160">
        <v>4776575.06</v>
      </c>
      <c r="H19" s="160">
        <v>0</v>
      </c>
      <c r="I19" s="160">
        <v>0</v>
      </c>
    </row>
    <row r="20" ht="19.5" customHeight="1" spans="1:9">
      <c r="A20" s="151"/>
      <c r="B20" s="150" t="s">
        <v>55</v>
      </c>
      <c r="C20" s="165"/>
      <c r="D20" s="164" t="s">
        <v>56</v>
      </c>
      <c r="E20" s="150" t="s">
        <v>63</v>
      </c>
      <c r="F20" s="160">
        <v>41000</v>
      </c>
      <c r="G20" s="160">
        <v>41000</v>
      </c>
      <c r="H20" s="160">
        <v>0</v>
      </c>
      <c r="I20" s="160">
        <v>0</v>
      </c>
    </row>
    <row r="21" ht="19.5" customHeight="1" spans="1:9">
      <c r="A21" s="151"/>
      <c r="B21" s="150" t="s">
        <v>58</v>
      </c>
      <c r="C21" s="165"/>
      <c r="D21" s="164" t="s">
        <v>59</v>
      </c>
      <c r="E21" s="150" t="s">
        <v>66</v>
      </c>
      <c r="F21" s="160">
        <v>0</v>
      </c>
      <c r="G21" s="160">
        <v>0</v>
      </c>
      <c r="H21" s="160">
        <v>0</v>
      </c>
      <c r="I21" s="160">
        <v>0</v>
      </c>
    </row>
    <row r="22" ht="19.5" customHeight="1" spans="1:9">
      <c r="A22" s="151"/>
      <c r="B22" s="150" t="s">
        <v>61</v>
      </c>
      <c r="C22" s="165"/>
      <c r="D22" s="164" t="s">
        <v>62</v>
      </c>
      <c r="E22" s="150" t="s">
        <v>69</v>
      </c>
      <c r="F22" s="160">
        <v>0</v>
      </c>
      <c r="G22" s="160">
        <v>0</v>
      </c>
      <c r="H22" s="160">
        <v>0</v>
      </c>
      <c r="I22" s="160">
        <v>0</v>
      </c>
    </row>
    <row r="23" ht="19.5" customHeight="1" spans="1:9">
      <c r="A23" s="151"/>
      <c r="B23" s="150" t="s">
        <v>64</v>
      </c>
      <c r="C23" s="165"/>
      <c r="D23" s="164" t="s">
        <v>65</v>
      </c>
      <c r="E23" s="150" t="s">
        <v>72</v>
      </c>
      <c r="F23" s="160">
        <v>0</v>
      </c>
      <c r="G23" s="160">
        <v>0</v>
      </c>
      <c r="H23" s="160">
        <v>0</v>
      </c>
      <c r="I23" s="160">
        <v>0</v>
      </c>
    </row>
    <row r="24" ht="19.5" customHeight="1" spans="1:9">
      <c r="A24" s="151"/>
      <c r="B24" s="150" t="s">
        <v>67</v>
      </c>
      <c r="C24" s="165"/>
      <c r="D24" s="164" t="s">
        <v>68</v>
      </c>
      <c r="E24" s="150" t="s">
        <v>75</v>
      </c>
      <c r="F24" s="160">
        <v>0</v>
      </c>
      <c r="G24" s="160">
        <v>0</v>
      </c>
      <c r="H24" s="160">
        <v>0</v>
      </c>
      <c r="I24" s="160">
        <v>0</v>
      </c>
    </row>
    <row r="25" ht="19.5" customHeight="1" spans="1:9">
      <c r="A25" s="151"/>
      <c r="B25" s="150" t="s">
        <v>70</v>
      </c>
      <c r="C25" s="165"/>
      <c r="D25" s="164" t="s">
        <v>71</v>
      </c>
      <c r="E25" s="150" t="s">
        <v>78</v>
      </c>
      <c r="F25" s="160">
        <v>30000</v>
      </c>
      <c r="G25" s="160">
        <v>30000</v>
      </c>
      <c r="H25" s="160">
        <v>0</v>
      </c>
      <c r="I25" s="160">
        <v>0</v>
      </c>
    </row>
    <row r="26" ht="19.5" customHeight="1" spans="1:9">
      <c r="A26" s="151"/>
      <c r="B26" s="150" t="s">
        <v>73</v>
      </c>
      <c r="C26" s="165"/>
      <c r="D26" s="164" t="s">
        <v>74</v>
      </c>
      <c r="E26" s="150" t="s">
        <v>81</v>
      </c>
      <c r="F26" s="160">
        <v>851500</v>
      </c>
      <c r="G26" s="160">
        <v>851500</v>
      </c>
      <c r="H26" s="160">
        <v>0</v>
      </c>
      <c r="I26" s="160">
        <v>0</v>
      </c>
    </row>
    <row r="27" ht="19.5" customHeight="1" spans="1:9">
      <c r="A27" s="151"/>
      <c r="B27" s="150" t="s">
        <v>76</v>
      </c>
      <c r="C27" s="165"/>
      <c r="D27" s="164" t="s">
        <v>77</v>
      </c>
      <c r="E27" s="150" t="s">
        <v>84</v>
      </c>
      <c r="F27" s="160">
        <v>0</v>
      </c>
      <c r="G27" s="160">
        <v>0</v>
      </c>
      <c r="H27" s="160">
        <v>0</v>
      </c>
      <c r="I27" s="160">
        <v>0</v>
      </c>
    </row>
    <row r="28" ht="19.5" customHeight="1" spans="1:9">
      <c r="A28" s="151"/>
      <c r="B28" s="150" t="s">
        <v>79</v>
      </c>
      <c r="C28" s="165"/>
      <c r="D28" s="151" t="s">
        <v>80</v>
      </c>
      <c r="E28" s="150" t="s">
        <v>87</v>
      </c>
      <c r="F28" s="160">
        <v>1577</v>
      </c>
      <c r="G28" s="160">
        <v>0</v>
      </c>
      <c r="H28" s="160">
        <v>0</v>
      </c>
      <c r="I28" s="160">
        <v>1577</v>
      </c>
    </row>
    <row r="29" ht="19.5" customHeight="1" spans="1:9">
      <c r="A29" s="151"/>
      <c r="B29" s="150" t="s">
        <v>82</v>
      </c>
      <c r="C29" s="165"/>
      <c r="D29" s="164" t="s">
        <v>83</v>
      </c>
      <c r="E29" s="150" t="s">
        <v>90</v>
      </c>
      <c r="F29" s="160">
        <v>278085</v>
      </c>
      <c r="G29" s="160">
        <v>278085</v>
      </c>
      <c r="H29" s="160">
        <v>0</v>
      </c>
      <c r="I29" s="160">
        <v>0</v>
      </c>
    </row>
    <row r="30" ht="19.5" customHeight="1" spans="1:9">
      <c r="A30" s="151"/>
      <c r="B30" s="150" t="s">
        <v>85</v>
      </c>
      <c r="C30" s="165"/>
      <c r="D30" s="164" t="s">
        <v>86</v>
      </c>
      <c r="E30" s="150" t="s">
        <v>93</v>
      </c>
      <c r="F30" s="160">
        <v>30000</v>
      </c>
      <c r="G30" s="160">
        <v>0</v>
      </c>
      <c r="H30" s="160">
        <v>30000</v>
      </c>
      <c r="I30" s="160">
        <v>0</v>
      </c>
    </row>
    <row r="31" ht="19.5" customHeight="1" spans="1:9">
      <c r="A31" s="151"/>
      <c r="B31" s="150" t="s">
        <v>88</v>
      </c>
      <c r="C31" s="165"/>
      <c r="D31" s="164" t="s">
        <v>89</v>
      </c>
      <c r="E31" s="150" t="s">
        <v>96</v>
      </c>
      <c r="F31" s="160">
        <v>0</v>
      </c>
      <c r="G31" s="160">
        <v>0</v>
      </c>
      <c r="H31" s="160">
        <v>0</v>
      </c>
      <c r="I31" s="160">
        <v>0</v>
      </c>
    </row>
    <row r="32" ht="19.5" customHeight="1" spans="1:9">
      <c r="A32" s="151"/>
      <c r="B32" s="150" t="s">
        <v>91</v>
      </c>
      <c r="C32" s="165"/>
      <c r="D32" s="151" t="s">
        <v>92</v>
      </c>
      <c r="E32" s="150" t="s">
        <v>100</v>
      </c>
      <c r="F32" s="160">
        <v>0</v>
      </c>
      <c r="G32" s="160">
        <v>0</v>
      </c>
      <c r="H32" s="160">
        <v>0</v>
      </c>
      <c r="I32" s="160">
        <v>0</v>
      </c>
    </row>
    <row r="33" ht="19.5" customHeight="1" spans="1:9">
      <c r="A33" s="151"/>
      <c r="B33" s="150" t="s">
        <v>94</v>
      </c>
      <c r="C33" s="165"/>
      <c r="D33" s="151" t="s">
        <v>95</v>
      </c>
      <c r="E33" s="150" t="s">
        <v>104</v>
      </c>
      <c r="F33" s="160">
        <v>0</v>
      </c>
      <c r="G33" s="160">
        <v>0</v>
      </c>
      <c r="H33" s="160">
        <v>0</v>
      </c>
      <c r="I33" s="160">
        <v>0</v>
      </c>
    </row>
    <row r="34" ht="19.5" customHeight="1" spans="1:9">
      <c r="A34" s="150" t="s">
        <v>97</v>
      </c>
      <c r="B34" s="150" t="s">
        <v>98</v>
      </c>
      <c r="C34" s="160">
        <v>22397923.64</v>
      </c>
      <c r="D34" s="150" t="s">
        <v>99</v>
      </c>
      <c r="E34" s="150" t="s">
        <v>108</v>
      </c>
      <c r="F34" s="160">
        <v>22498037.19</v>
      </c>
      <c r="G34" s="160">
        <v>22466460.19</v>
      </c>
      <c r="H34" s="160">
        <v>30000</v>
      </c>
      <c r="I34" s="160">
        <v>1577</v>
      </c>
    </row>
    <row r="35" ht="19.5" customHeight="1" spans="1:9">
      <c r="A35" s="151" t="s">
        <v>245</v>
      </c>
      <c r="B35" s="150" t="s">
        <v>102</v>
      </c>
      <c r="C35" s="160">
        <v>425065.7</v>
      </c>
      <c r="D35" s="151" t="s">
        <v>246</v>
      </c>
      <c r="E35" s="150" t="s">
        <v>111</v>
      </c>
      <c r="F35" s="160">
        <v>324952.15</v>
      </c>
      <c r="G35" s="160">
        <v>324952.15</v>
      </c>
      <c r="H35" s="160">
        <v>0</v>
      </c>
      <c r="I35" s="160">
        <v>0</v>
      </c>
    </row>
    <row r="36" ht="19.5" customHeight="1" spans="1:9">
      <c r="A36" s="151" t="s">
        <v>242</v>
      </c>
      <c r="B36" s="150" t="s">
        <v>106</v>
      </c>
      <c r="C36" s="160">
        <v>425065.7</v>
      </c>
      <c r="D36" s="151"/>
      <c r="E36" s="150" t="s">
        <v>247</v>
      </c>
      <c r="F36" s="165"/>
      <c r="G36" s="165"/>
      <c r="H36" s="165"/>
      <c r="I36" s="165"/>
    </row>
    <row r="37" ht="19.5" customHeight="1" spans="1:9">
      <c r="A37" s="151" t="s">
        <v>243</v>
      </c>
      <c r="B37" s="150" t="s">
        <v>110</v>
      </c>
      <c r="C37" s="160">
        <v>0</v>
      </c>
      <c r="D37" s="150"/>
      <c r="E37" s="150" t="s">
        <v>248</v>
      </c>
      <c r="F37" s="165"/>
      <c r="G37" s="165"/>
      <c r="H37" s="165"/>
      <c r="I37" s="165"/>
    </row>
    <row r="38" ht="19.5" customHeight="1" spans="1:9">
      <c r="A38" s="151" t="s">
        <v>244</v>
      </c>
      <c r="B38" s="150" t="s">
        <v>15</v>
      </c>
      <c r="C38" s="160">
        <v>0</v>
      </c>
      <c r="D38" s="151"/>
      <c r="E38" s="150" t="s">
        <v>249</v>
      </c>
      <c r="F38" s="165"/>
      <c r="G38" s="165"/>
      <c r="H38" s="165"/>
      <c r="I38" s="165"/>
    </row>
    <row r="39" ht="19.5" customHeight="1" spans="1:9">
      <c r="A39" s="150" t="s">
        <v>109</v>
      </c>
      <c r="B39" s="150" t="s">
        <v>18</v>
      </c>
      <c r="C39" s="160">
        <v>22822989.34</v>
      </c>
      <c r="D39" s="150" t="s">
        <v>109</v>
      </c>
      <c r="E39" s="150" t="s">
        <v>250</v>
      </c>
      <c r="F39" s="160">
        <v>22822989.34</v>
      </c>
      <c r="G39" s="160">
        <v>22791412.34</v>
      </c>
      <c r="H39" s="160">
        <v>30000</v>
      </c>
      <c r="I39" s="160">
        <v>1577</v>
      </c>
    </row>
    <row r="40" ht="19.5" customHeight="1" spans="1:9">
      <c r="A40" s="156" t="s">
        <v>251</v>
      </c>
      <c r="B40" s="156" t="s">
        <v>251</v>
      </c>
      <c r="C40" s="156" t="s">
        <v>251</v>
      </c>
      <c r="D40" s="156" t="s">
        <v>251</v>
      </c>
      <c r="E40" s="156" t="s">
        <v>251</v>
      </c>
      <c r="F40" s="156" t="s">
        <v>251</v>
      </c>
      <c r="G40" s="156" t="s">
        <v>251</v>
      </c>
      <c r="H40" s="156" t="s">
        <v>251</v>
      </c>
      <c r="I40" s="156" t="s">
        <v>251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4"/>
  <sheetViews>
    <sheetView workbookViewId="0">
      <pane xSplit="4" ySplit="9" topLeftCell="G10" activePane="bottomRight" state="frozen"/>
      <selection/>
      <selection pane="topRight"/>
      <selection pane="bottomLeft"/>
      <selection pane="bottomRight" activeCell="P9" sqref="O9 L9 P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7" t="s">
        <v>252</v>
      </c>
    </row>
    <row r="2" ht="14.25" spans="1:20">
      <c r="T2" s="111" t="s">
        <v>253</v>
      </c>
    </row>
    <row r="3" ht="14.25" spans="1:20">
      <c r="A3" s="111" t="s">
        <v>2</v>
      </c>
      <c r="T3" s="111" t="s">
        <v>3</v>
      </c>
    </row>
    <row r="4" ht="19.5" customHeight="1" spans="1:20">
      <c r="A4" s="158" t="s">
        <v>6</v>
      </c>
      <c r="B4" s="158" t="s">
        <v>6</v>
      </c>
      <c r="C4" s="158" t="s">
        <v>6</v>
      </c>
      <c r="D4" s="158" t="s">
        <v>6</v>
      </c>
      <c r="E4" s="158" t="s">
        <v>105</v>
      </c>
      <c r="F4" s="158" t="s">
        <v>105</v>
      </c>
      <c r="G4" s="158" t="s">
        <v>105</v>
      </c>
      <c r="H4" s="158" t="s">
        <v>254</v>
      </c>
      <c r="I4" s="158" t="s">
        <v>254</v>
      </c>
      <c r="J4" s="158" t="s">
        <v>254</v>
      </c>
      <c r="K4" s="158" t="s">
        <v>255</v>
      </c>
      <c r="L4" s="158" t="s">
        <v>255</v>
      </c>
      <c r="M4" s="158" t="s">
        <v>255</v>
      </c>
      <c r="N4" s="158" t="s">
        <v>255</v>
      </c>
      <c r="O4" s="158" t="s">
        <v>255</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256</v>
      </c>
      <c r="G5" s="158" t="s">
        <v>257</v>
      </c>
      <c r="H5" s="158" t="s">
        <v>128</v>
      </c>
      <c r="I5" s="158" t="s">
        <v>221</v>
      </c>
      <c r="J5" s="158" t="s">
        <v>222</v>
      </c>
      <c r="K5" s="158" t="s">
        <v>128</v>
      </c>
      <c r="L5" s="158" t="s">
        <v>221</v>
      </c>
      <c r="M5" s="158" t="s">
        <v>221</v>
      </c>
      <c r="N5" s="158" t="s">
        <v>221</v>
      </c>
      <c r="O5" s="158" t="s">
        <v>222</v>
      </c>
      <c r="P5" s="158" t="s">
        <v>128</v>
      </c>
      <c r="Q5" s="158" t="s">
        <v>256</v>
      </c>
      <c r="R5" s="158" t="s">
        <v>257</v>
      </c>
      <c r="S5" s="158" t="s">
        <v>257</v>
      </c>
      <c r="T5" s="158" t="s">
        <v>257</v>
      </c>
    </row>
    <row r="6" ht="19.5" customHeight="1" spans="1:20">
      <c r="A6" s="158" t="s">
        <v>121</v>
      </c>
      <c r="B6" s="158" t="s">
        <v>121</v>
      </c>
      <c r="C6" s="158" t="s">
        <v>121</v>
      </c>
      <c r="D6" s="158" t="s">
        <v>122</v>
      </c>
      <c r="E6" s="158" t="s">
        <v>128</v>
      </c>
      <c r="F6" s="158" t="s">
        <v>256</v>
      </c>
      <c r="G6" s="158" t="s">
        <v>257</v>
      </c>
      <c r="H6" s="158" t="s">
        <v>128</v>
      </c>
      <c r="I6" s="158" t="s">
        <v>221</v>
      </c>
      <c r="J6" s="158" t="s">
        <v>222</v>
      </c>
      <c r="K6" s="158" t="s">
        <v>128</v>
      </c>
      <c r="L6" s="158" t="s">
        <v>123</v>
      </c>
      <c r="M6" s="158" t="s">
        <v>258</v>
      </c>
      <c r="N6" s="158" t="s">
        <v>259</v>
      </c>
      <c r="O6" s="158" t="s">
        <v>222</v>
      </c>
      <c r="P6" s="158" t="s">
        <v>128</v>
      </c>
      <c r="Q6" s="158" t="s">
        <v>256</v>
      </c>
      <c r="R6" s="158" t="s">
        <v>123</v>
      </c>
      <c r="S6" s="158" t="s">
        <v>260</v>
      </c>
      <c r="T6" s="158" t="s">
        <v>261</v>
      </c>
    </row>
    <row r="7" ht="19.5" customHeight="1" spans="1:20">
      <c r="A7" s="158" t="s">
        <v>121</v>
      </c>
      <c r="B7" s="158" t="s">
        <v>121</v>
      </c>
      <c r="C7" s="158" t="s">
        <v>121</v>
      </c>
      <c r="D7" s="158" t="s">
        <v>122</v>
      </c>
      <c r="E7" s="158" t="s">
        <v>128</v>
      </c>
      <c r="F7" s="158" t="s">
        <v>256</v>
      </c>
      <c r="G7" s="158" t="s">
        <v>257</v>
      </c>
      <c r="H7" s="158" t="s">
        <v>128</v>
      </c>
      <c r="I7" s="158" t="s">
        <v>221</v>
      </c>
      <c r="J7" s="158" t="s">
        <v>222</v>
      </c>
      <c r="K7" s="158" t="s">
        <v>128</v>
      </c>
      <c r="L7" s="158" t="s">
        <v>123</v>
      </c>
      <c r="M7" s="158" t="s">
        <v>258</v>
      </c>
      <c r="N7" s="158" t="s">
        <v>259</v>
      </c>
      <c r="O7" s="158" t="s">
        <v>222</v>
      </c>
      <c r="P7" s="158" t="s">
        <v>128</v>
      </c>
      <c r="Q7" s="158" t="s">
        <v>256</v>
      </c>
      <c r="R7" s="158" t="s">
        <v>123</v>
      </c>
      <c r="S7" s="158" t="s">
        <v>260</v>
      </c>
      <c r="T7" s="158" t="s">
        <v>261</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425065.7</v>
      </c>
      <c r="F9" s="160">
        <v>324068.76</v>
      </c>
      <c r="G9" s="160">
        <v>100996.94</v>
      </c>
      <c r="H9" s="160">
        <v>22366346.64</v>
      </c>
      <c r="I9" s="160">
        <v>15669636.42</v>
      </c>
      <c r="J9" s="160">
        <v>6696710.22</v>
      </c>
      <c r="K9" s="160">
        <v>22466460.19</v>
      </c>
      <c r="L9" s="160">
        <v>15766385.7</v>
      </c>
      <c r="M9" s="160">
        <v>15163152.63</v>
      </c>
      <c r="N9" s="160">
        <v>603233.07</v>
      </c>
      <c r="O9" s="160">
        <v>6700074.49</v>
      </c>
      <c r="P9" s="160">
        <v>324952.15</v>
      </c>
      <c r="Q9" s="160">
        <v>227319.48</v>
      </c>
      <c r="R9" s="160">
        <v>97632.67</v>
      </c>
      <c r="S9" s="160">
        <v>97632.67</v>
      </c>
      <c r="T9" s="160">
        <v>0</v>
      </c>
    </row>
    <row r="10" ht="19.5" customHeight="1" spans="1:20">
      <c r="A10" s="161" t="s">
        <v>129</v>
      </c>
      <c r="B10" s="162"/>
      <c r="C10" s="162"/>
      <c r="D10" s="162" t="s">
        <v>130</v>
      </c>
      <c r="E10" s="160">
        <v>0</v>
      </c>
      <c r="F10" s="160">
        <v>0</v>
      </c>
      <c r="G10" s="160">
        <v>0</v>
      </c>
      <c r="H10" s="160">
        <v>38666</v>
      </c>
      <c r="I10" s="160">
        <v>38666</v>
      </c>
      <c r="J10" s="160">
        <v>0</v>
      </c>
      <c r="K10" s="160">
        <v>38666</v>
      </c>
      <c r="L10" s="160">
        <v>38666</v>
      </c>
      <c r="M10" s="160">
        <v>38666</v>
      </c>
      <c r="N10" s="160">
        <v>0</v>
      </c>
      <c r="O10" s="160">
        <v>0</v>
      </c>
      <c r="P10" s="160">
        <v>0</v>
      </c>
      <c r="Q10" s="160">
        <v>0</v>
      </c>
      <c r="R10" s="160">
        <v>0</v>
      </c>
      <c r="S10" s="160">
        <v>0</v>
      </c>
      <c r="T10" s="160">
        <v>0</v>
      </c>
    </row>
    <row r="11" ht="19.5" customHeight="1" spans="1:20">
      <c r="A11" s="161" t="s">
        <v>131</v>
      </c>
      <c r="B11" s="162"/>
      <c r="C11" s="162"/>
      <c r="D11" s="162" t="s">
        <v>132</v>
      </c>
      <c r="E11" s="160">
        <v>14652</v>
      </c>
      <c r="F11" s="160">
        <v>14652</v>
      </c>
      <c r="G11" s="160">
        <v>0</v>
      </c>
      <c r="H11" s="160">
        <v>0</v>
      </c>
      <c r="I11" s="160">
        <v>0</v>
      </c>
      <c r="J11" s="160">
        <v>0</v>
      </c>
      <c r="K11" s="160">
        <v>2315</v>
      </c>
      <c r="L11" s="160">
        <v>2315</v>
      </c>
      <c r="M11" s="160">
        <v>0</v>
      </c>
      <c r="N11" s="160">
        <v>2315</v>
      </c>
      <c r="O11" s="160">
        <v>0</v>
      </c>
      <c r="P11" s="160">
        <v>12337</v>
      </c>
      <c r="Q11" s="160">
        <v>12337</v>
      </c>
      <c r="R11" s="160">
        <v>0</v>
      </c>
      <c r="S11" s="160">
        <v>0</v>
      </c>
      <c r="T11" s="160">
        <v>0</v>
      </c>
    </row>
    <row r="12" ht="19.5" customHeight="1" spans="1:20">
      <c r="A12" s="161" t="s">
        <v>133</v>
      </c>
      <c r="B12" s="162"/>
      <c r="C12" s="162"/>
      <c r="D12" s="162" t="s">
        <v>130</v>
      </c>
      <c r="E12" s="160">
        <v>74072</v>
      </c>
      <c r="F12" s="160">
        <v>74072</v>
      </c>
      <c r="G12" s="160">
        <v>0</v>
      </c>
      <c r="H12" s="160">
        <v>3858178.69</v>
      </c>
      <c r="I12" s="160">
        <v>3858178.69</v>
      </c>
      <c r="J12" s="160">
        <v>0</v>
      </c>
      <c r="K12" s="160">
        <v>3858178.69</v>
      </c>
      <c r="L12" s="160">
        <v>3858178.69</v>
      </c>
      <c r="M12" s="160">
        <v>3487048.22</v>
      </c>
      <c r="N12" s="160">
        <v>371130.47</v>
      </c>
      <c r="O12" s="160">
        <v>0</v>
      </c>
      <c r="P12" s="160">
        <v>74072</v>
      </c>
      <c r="Q12" s="160">
        <v>74072</v>
      </c>
      <c r="R12" s="160">
        <v>0</v>
      </c>
      <c r="S12" s="160">
        <v>0</v>
      </c>
      <c r="T12" s="160">
        <v>0</v>
      </c>
    </row>
    <row r="13" ht="19.5" customHeight="1" spans="1:20">
      <c r="A13" s="161" t="s">
        <v>134</v>
      </c>
      <c r="B13" s="162"/>
      <c r="C13" s="162"/>
      <c r="D13" s="162" t="s">
        <v>135</v>
      </c>
      <c r="E13" s="160">
        <v>0</v>
      </c>
      <c r="F13" s="160">
        <v>0</v>
      </c>
      <c r="G13" s="160">
        <v>0</v>
      </c>
      <c r="H13" s="160">
        <v>3050000</v>
      </c>
      <c r="I13" s="160">
        <v>0</v>
      </c>
      <c r="J13" s="160">
        <v>3050000</v>
      </c>
      <c r="K13" s="160">
        <v>3050000</v>
      </c>
      <c r="L13" s="160">
        <v>0</v>
      </c>
      <c r="M13" s="160">
        <v>0</v>
      </c>
      <c r="N13" s="160">
        <v>0</v>
      </c>
      <c r="O13" s="160">
        <v>3050000</v>
      </c>
      <c r="P13" s="160">
        <v>0</v>
      </c>
      <c r="Q13" s="160">
        <v>0</v>
      </c>
      <c r="R13" s="160">
        <v>0</v>
      </c>
      <c r="S13" s="160">
        <v>0</v>
      </c>
      <c r="T13" s="160">
        <v>0</v>
      </c>
    </row>
    <row r="14" ht="19.5" customHeight="1" spans="1:20">
      <c r="A14" s="161" t="s">
        <v>136</v>
      </c>
      <c r="B14" s="162"/>
      <c r="C14" s="162"/>
      <c r="D14" s="162" t="s">
        <v>137</v>
      </c>
      <c r="E14" s="160">
        <v>5630</v>
      </c>
      <c r="F14" s="160">
        <v>5630</v>
      </c>
      <c r="G14" s="160">
        <v>0</v>
      </c>
      <c r="H14" s="160">
        <v>874778.94</v>
      </c>
      <c r="I14" s="160">
        <v>0</v>
      </c>
      <c r="J14" s="160">
        <v>874778.94</v>
      </c>
      <c r="K14" s="160">
        <v>875933.22</v>
      </c>
      <c r="L14" s="160">
        <v>1154.28</v>
      </c>
      <c r="M14" s="160">
        <v>0</v>
      </c>
      <c r="N14" s="160">
        <v>1154.28</v>
      </c>
      <c r="O14" s="160">
        <v>874778.94</v>
      </c>
      <c r="P14" s="160">
        <v>4475.72</v>
      </c>
      <c r="Q14" s="160">
        <v>4475.72</v>
      </c>
      <c r="R14" s="160">
        <v>0</v>
      </c>
      <c r="S14" s="160">
        <v>0</v>
      </c>
      <c r="T14" s="160">
        <v>0</v>
      </c>
    </row>
    <row r="15" ht="19.5" customHeight="1" spans="1:20">
      <c r="A15" s="161" t="s">
        <v>138</v>
      </c>
      <c r="B15" s="162"/>
      <c r="C15" s="162"/>
      <c r="D15" s="162" t="s">
        <v>130</v>
      </c>
      <c r="E15" s="160">
        <v>1133.6</v>
      </c>
      <c r="F15" s="160">
        <v>1133.6</v>
      </c>
      <c r="G15" s="160">
        <v>0</v>
      </c>
      <c r="H15" s="160">
        <v>0</v>
      </c>
      <c r="I15" s="160">
        <v>0</v>
      </c>
      <c r="J15" s="160">
        <v>0</v>
      </c>
      <c r="K15" s="160">
        <v>440</v>
      </c>
      <c r="L15" s="160">
        <v>440</v>
      </c>
      <c r="M15" s="160">
        <v>0</v>
      </c>
      <c r="N15" s="160">
        <v>440</v>
      </c>
      <c r="O15" s="160">
        <v>0</v>
      </c>
      <c r="P15" s="160">
        <v>693.6</v>
      </c>
      <c r="Q15" s="160">
        <v>693.6</v>
      </c>
      <c r="R15" s="160">
        <v>0</v>
      </c>
      <c r="S15" s="160">
        <v>0</v>
      </c>
      <c r="T15" s="160">
        <v>0</v>
      </c>
    </row>
    <row r="16" ht="19.5" customHeight="1" spans="1:20">
      <c r="A16" s="161" t="s">
        <v>139</v>
      </c>
      <c r="B16" s="162"/>
      <c r="C16" s="162"/>
      <c r="D16" s="162" t="s">
        <v>140</v>
      </c>
      <c r="E16" s="160">
        <v>3364.27</v>
      </c>
      <c r="F16" s="160">
        <v>0</v>
      </c>
      <c r="G16" s="160">
        <v>3364.27</v>
      </c>
      <c r="H16" s="160">
        <v>0</v>
      </c>
      <c r="I16" s="160">
        <v>0</v>
      </c>
      <c r="J16" s="160">
        <v>0</v>
      </c>
      <c r="K16" s="160">
        <v>3364.27</v>
      </c>
      <c r="L16" s="160">
        <v>0</v>
      </c>
      <c r="M16" s="160">
        <v>0</v>
      </c>
      <c r="N16" s="160">
        <v>0</v>
      </c>
      <c r="O16" s="160">
        <v>3364.27</v>
      </c>
      <c r="P16" s="160">
        <v>0</v>
      </c>
      <c r="Q16" s="160">
        <v>0</v>
      </c>
      <c r="R16" s="160">
        <v>0</v>
      </c>
      <c r="S16" s="160">
        <v>0</v>
      </c>
      <c r="T16" s="160">
        <v>0</v>
      </c>
    </row>
    <row r="17" ht="19.5" customHeight="1" spans="1:20">
      <c r="A17" s="161" t="s">
        <v>141</v>
      </c>
      <c r="B17" s="162"/>
      <c r="C17" s="162"/>
      <c r="D17" s="162" t="s">
        <v>130</v>
      </c>
      <c r="E17" s="160">
        <v>0</v>
      </c>
      <c r="F17" s="160">
        <v>0</v>
      </c>
      <c r="G17" s="160">
        <v>0</v>
      </c>
      <c r="H17" s="160">
        <v>467739.87</v>
      </c>
      <c r="I17" s="160">
        <v>467739.87</v>
      </c>
      <c r="J17" s="160">
        <v>0</v>
      </c>
      <c r="K17" s="160">
        <v>467739.87</v>
      </c>
      <c r="L17" s="160">
        <v>467739.87</v>
      </c>
      <c r="M17" s="160">
        <v>411490</v>
      </c>
      <c r="N17" s="160">
        <v>56249.87</v>
      </c>
      <c r="O17" s="160">
        <v>0</v>
      </c>
      <c r="P17" s="160">
        <v>0</v>
      </c>
      <c r="Q17" s="160">
        <v>0</v>
      </c>
      <c r="R17" s="160">
        <v>0</v>
      </c>
      <c r="S17" s="160">
        <v>0</v>
      </c>
      <c r="T17" s="160">
        <v>0</v>
      </c>
    </row>
    <row r="18" ht="19.5" customHeight="1" spans="1:20">
      <c r="A18" s="161" t="s">
        <v>142</v>
      </c>
      <c r="B18" s="162"/>
      <c r="C18" s="162"/>
      <c r="D18" s="162" t="s">
        <v>143</v>
      </c>
      <c r="E18" s="160">
        <v>0</v>
      </c>
      <c r="F18" s="160">
        <v>0</v>
      </c>
      <c r="G18" s="160">
        <v>0</v>
      </c>
      <c r="H18" s="160">
        <v>8609</v>
      </c>
      <c r="I18" s="160">
        <v>0</v>
      </c>
      <c r="J18" s="160">
        <v>8609</v>
      </c>
      <c r="K18" s="160">
        <v>8609</v>
      </c>
      <c r="L18" s="160">
        <v>0</v>
      </c>
      <c r="M18" s="160">
        <v>0</v>
      </c>
      <c r="N18" s="160">
        <v>0</v>
      </c>
      <c r="O18" s="160">
        <v>8609</v>
      </c>
      <c r="P18" s="160">
        <v>0</v>
      </c>
      <c r="Q18" s="160">
        <v>0</v>
      </c>
      <c r="R18" s="160">
        <v>0</v>
      </c>
      <c r="S18" s="160">
        <v>0</v>
      </c>
      <c r="T18" s="160">
        <v>0</v>
      </c>
    </row>
    <row r="19" ht="19.5" customHeight="1" spans="1:20">
      <c r="A19" s="161" t="s">
        <v>144</v>
      </c>
      <c r="B19" s="162"/>
      <c r="C19" s="162"/>
      <c r="D19" s="162" t="s">
        <v>145</v>
      </c>
      <c r="E19" s="160">
        <v>0</v>
      </c>
      <c r="F19" s="160">
        <v>0</v>
      </c>
      <c r="G19" s="160">
        <v>0</v>
      </c>
      <c r="H19" s="160">
        <v>1075641.61</v>
      </c>
      <c r="I19" s="160">
        <v>1075641.61</v>
      </c>
      <c r="J19" s="160">
        <v>0</v>
      </c>
      <c r="K19" s="160">
        <v>1075641.61</v>
      </c>
      <c r="L19" s="160">
        <v>1075641.61</v>
      </c>
      <c r="M19" s="160">
        <v>1042159.18</v>
      </c>
      <c r="N19" s="160">
        <v>33482.43</v>
      </c>
      <c r="O19" s="160">
        <v>0</v>
      </c>
      <c r="P19" s="160">
        <v>0</v>
      </c>
      <c r="Q19" s="160">
        <v>0</v>
      </c>
      <c r="R19" s="160">
        <v>0</v>
      </c>
      <c r="S19" s="160">
        <v>0</v>
      </c>
      <c r="T19" s="160">
        <v>0</v>
      </c>
    </row>
    <row r="20" ht="19.5" customHeight="1" spans="1:20">
      <c r="A20" s="161" t="s">
        <v>146</v>
      </c>
      <c r="B20" s="162"/>
      <c r="C20" s="162"/>
      <c r="D20" s="162" t="s">
        <v>147</v>
      </c>
      <c r="E20" s="160">
        <v>16495</v>
      </c>
      <c r="F20" s="160">
        <v>16495</v>
      </c>
      <c r="G20" s="160">
        <v>0</v>
      </c>
      <c r="H20" s="160">
        <v>32000</v>
      </c>
      <c r="I20" s="160">
        <v>0</v>
      </c>
      <c r="J20" s="160">
        <v>32000</v>
      </c>
      <c r="K20" s="160">
        <v>36020</v>
      </c>
      <c r="L20" s="160">
        <v>4020</v>
      </c>
      <c r="M20" s="160">
        <v>0</v>
      </c>
      <c r="N20" s="160">
        <v>4020</v>
      </c>
      <c r="O20" s="160">
        <v>32000</v>
      </c>
      <c r="P20" s="160">
        <v>12475</v>
      </c>
      <c r="Q20" s="160">
        <v>12475</v>
      </c>
      <c r="R20" s="160">
        <v>0</v>
      </c>
      <c r="S20" s="160">
        <v>0</v>
      </c>
      <c r="T20" s="160">
        <v>0</v>
      </c>
    </row>
    <row r="21" ht="19.5" customHeight="1" spans="1:20">
      <c r="A21" s="161" t="s">
        <v>150</v>
      </c>
      <c r="B21" s="162"/>
      <c r="C21" s="162"/>
      <c r="D21" s="162" t="s">
        <v>151</v>
      </c>
      <c r="E21" s="160">
        <v>0</v>
      </c>
      <c r="F21" s="160">
        <v>0</v>
      </c>
      <c r="G21" s="160">
        <v>0</v>
      </c>
      <c r="H21" s="160">
        <v>730395</v>
      </c>
      <c r="I21" s="160">
        <v>0</v>
      </c>
      <c r="J21" s="160">
        <v>730395</v>
      </c>
      <c r="K21" s="160">
        <v>730395</v>
      </c>
      <c r="L21" s="160">
        <v>0</v>
      </c>
      <c r="M21" s="160">
        <v>0</v>
      </c>
      <c r="N21" s="160">
        <v>0</v>
      </c>
      <c r="O21" s="160">
        <v>730395</v>
      </c>
      <c r="P21" s="160">
        <v>0</v>
      </c>
      <c r="Q21" s="160">
        <v>0</v>
      </c>
      <c r="R21" s="160">
        <v>0</v>
      </c>
      <c r="S21" s="160">
        <v>0</v>
      </c>
      <c r="T21" s="160">
        <v>0</v>
      </c>
    </row>
    <row r="22" ht="19.5" customHeight="1" spans="1:20">
      <c r="A22" s="161" t="s">
        <v>152</v>
      </c>
      <c r="B22" s="162"/>
      <c r="C22" s="162"/>
      <c r="D22" s="162" t="s">
        <v>153</v>
      </c>
      <c r="E22" s="160">
        <v>0</v>
      </c>
      <c r="F22" s="160">
        <v>0</v>
      </c>
      <c r="G22" s="160">
        <v>0</v>
      </c>
      <c r="H22" s="160">
        <v>3351781.1</v>
      </c>
      <c r="I22" s="160">
        <v>3093141.1</v>
      </c>
      <c r="J22" s="160">
        <v>258640</v>
      </c>
      <c r="K22" s="160">
        <v>3351781.1</v>
      </c>
      <c r="L22" s="160">
        <v>3093141.1</v>
      </c>
      <c r="M22" s="160">
        <v>3093141.1</v>
      </c>
      <c r="N22" s="160">
        <v>0</v>
      </c>
      <c r="O22" s="160">
        <v>258640</v>
      </c>
      <c r="P22" s="160">
        <v>0</v>
      </c>
      <c r="Q22" s="160">
        <v>0</v>
      </c>
      <c r="R22" s="160">
        <v>0</v>
      </c>
      <c r="S22" s="160">
        <v>0</v>
      </c>
      <c r="T22" s="160">
        <v>0</v>
      </c>
    </row>
    <row r="23" ht="19.5" customHeight="1" spans="1:20">
      <c r="A23" s="161" t="s">
        <v>154</v>
      </c>
      <c r="B23" s="162"/>
      <c r="C23" s="162"/>
      <c r="D23" s="162" t="s">
        <v>155</v>
      </c>
      <c r="E23" s="160">
        <v>0</v>
      </c>
      <c r="F23" s="160">
        <v>0</v>
      </c>
      <c r="G23" s="160">
        <v>0</v>
      </c>
      <c r="H23" s="160">
        <v>17155.95</v>
      </c>
      <c r="I23" s="160">
        <v>0</v>
      </c>
      <c r="J23" s="160">
        <v>17155.95</v>
      </c>
      <c r="K23" s="160">
        <v>17155.95</v>
      </c>
      <c r="L23" s="160">
        <v>0</v>
      </c>
      <c r="M23" s="160">
        <v>0</v>
      </c>
      <c r="N23" s="160">
        <v>0</v>
      </c>
      <c r="O23" s="160">
        <v>17155.95</v>
      </c>
      <c r="P23" s="160">
        <v>0</v>
      </c>
      <c r="Q23" s="160">
        <v>0</v>
      </c>
      <c r="R23" s="160">
        <v>0</v>
      </c>
      <c r="S23" s="160">
        <v>0</v>
      </c>
      <c r="T23" s="160">
        <v>0</v>
      </c>
    </row>
    <row r="24" ht="19.5" customHeight="1" spans="1:20">
      <c r="A24" s="161" t="s">
        <v>156</v>
      </c>
      <c r="B24" s="162"/>
      <c r="C24" s="162"/>
      <c r="D24" s="162" t="s">
        <v>157</v>
      </c>
      <c r="E24" s="160">
        <v>0</v>
      </c>
      <c r="F24" s="160">
        <v>0</v>
      </c>
      <c r="G24" s="160">
        <v>0</v>
      </c>
      <c r="H24" s="160">
        <v>1292.77</v>
      </c>
      <c r="I24" s="160">
        <v>0</v>
      </c>
      <c r="J24" s="160">
        <v>1292.77</v>
      </c>
      <c r="K24" s="160">
        <v>1292.77</v>
      </c>
      <c r="L24" s="160">
        <v>0</v>
      </c>
      <c r="M24" s="160">
        <v>0</v>
      </c>
      <c r="N24" s="160">
        <v>0</v>
      </c>
      <c r="O24" s="160">
        <v>1292.77</v>
      </c>
      <c r="P24" s="160">
        <v>0</v>
      </c>
      <c r="Q24" s="160">
        <v>0</v>
      </c>
      <c r="R24" s="160">
        <v>0</v>
      </c>
      <c r="S24" s="160">
        <v>0</v>
      </c>
      <c r="T24" s="160">
        <v>0</v>
      </c>
    </row>
    <row r="25" ht="19.5" customHeight="1" spans="1:20">
      <c r="A25" s="161" t="s">
        <v>158</v>
      </c>
      <c r="B25" s="162"/>
      <c r="C25" s="162"/>
      <c r="D25" s="162" t="s">
        <v>159</v>
      </c>
      <c r="E25" s="160">
        <v>0</v>
      </c>
      <c r="F25" s="160">
        <v>0</v>
      </c>
      <c r="G25" s="160">
        <v>0</v>
      </c>
      <c r="H25" s="160">
        <v>50000</v>
      </c>
      <c r="I25" s="160">
        <v>0</v>
      </c>
      <c r="J25" s="160">
        <v>50000</v>
      </c>
      <c r="K25" s="160">
        <v>50000</v>
      </c>
      <c r="L25" s="160">
        <v>0</v>
      </c>
      <c r="M25" s="160">
        <v>0</v>
      </c>
      <c r="N25" s="160">
        <v>0</v>
      </c>
      <c r="O25" s="160">
        <v>50000</v>
      </c>
      <c r="P25" s="160">
        <v>0</v>
      </c>
      <c r="Q25" s="160">
        <v>0</v>
      </c>
      <c r="R25" s="160">
        <v>0</v>
      </c>
      <c r="S25" s="160">
        <v>0</v>
      </c>
      <c r="T25" s="160">
        <v>0</v>
      </c>
    </row>
    <row r="26" ht="19.5" customHeight="1" spans="1:20">
      <c r="A26" s="161" t="s">
        <v>160</v>
      </c>
      <c r="B26" s="162"/>
      <c r="C26" s="162"/>
      <c r="D26" s="162" t="s">
        <v>161</v>
      </c>
      <c r="E26" s="160">
        <v>0</v>
      </c>
      <c r="F26" s="160">
        <v>0</v>
      </c>
      <c r="G26" s="160">
        <v>0</v>
      </c>
      <c r="H26" s="160">
        <v>1102808.16</v>
      </c>
      <c r="I26" s="160">
        <v>1102808.16</v>
      </c>
      <c r="J26" s="160">
        <v>0</v>
      </c>
      <c r="K26" s="160">
        <v>1102808.16</v>
      </c>
      <c r="L26" s="160">
        <v>1102808.16</v>
      </c>
      <c r="M26" s="160">
        <v>1102808.16</v>
      </c>
      <c r="N26" s="160">
        <v>0</v>
      </c>
      <c r="O26" s="160">
        <v>0</v>
      </c>
      <c r="P26" s="160">
        <v>0</v>
      </c>
      <c r="Q26" s="160">
        <v>0</v>
      </c>
      <c r="R26" s="160">
        <v>0</v>
      </c>
      <c r="S26" s="160">
        <v>0</v>
      </c>
      <c r="T26" s="160">
        <v>0</v>
      </c>
    </row>
    <row r="27" ht="19.5" customHeight="1" spans="1:20">
      <c r="A27" s="161" t="s">
        <v>162</v>
      </c>
      <c r="B27" s="162"/>
      <c r="C27" s="162"/>
      <c r="D27" s="162" t="s">
        <v>163</v>
      </c>
      <c r="E27" s="160">
        <v>0</v>
      </c>
      <c r="F27" s="160">
        <v>0</v>
      </c>
      <c r="G27" s="160">
        <v>0</v>
      </c>
      <c r="H27" s="160">
        <v>108951.34</v>
      </c>
      <c r="I27" s="160">
        <v>108951.34</v>
      </c>
      <c r="J27" s="160">
        <v>0</v>
      </c>
      <c r="K27" s="160">
        <v>108951.34</v>
      </c>
      <c r="L27" s="160">
        <v>108951.34</v>
      </c>
      <c r="M27" s="160">
        <v>108951.34</v>
      </c>
      <c r="N27" s="160">
        <v>0</v>
      </c>
      <c r="O27" s="160">
        <v>0</v>
      </c>
      <c r="P27" s="160">
        <v>0</v>
      </c>
      <c r="Q27" s="160">
        <v>0</v>
      </c>
      <c r="R27" s="160">
        <v>0</v>
      </c>
      <c r="S27" s="160">
        <v>0</v>
      </c>
      <c r="T27" s="160">
        <v>0</v>
      </c>
    </row>
    <row r="28" ht="19.5" customHeight="1" spans="1:20">
      <c r="A28" s="161" t="s">
        <v>164</v>
      </c>
      <c r="B28" s="162"/>
      <c r="C28" s="162"/>
      <c r="D28" s="162" t="s">
        <v>165</v>
      </c>
      <c r="E28" s="160">
        <v>0</v>
      </c>
      <c r="F28" s="160">
        <v>0</v>
      </c>
      <c r="G28" s="160">
        <v>0</v>
      </c>
      <c r="H28" s="160">
        <v>465</v>
      </c>
      <c r="I28" s="160">
        <v>0</v>
      </c>
      <c r="J28" s="160">
        <v>465</v>
      </c>
      <c r="K28" s="160">
        <v>465</v>
      </c>
      <c r="L28" s="160">
        <v>0</v>
      </c>
      <c r="M28" s="160">
        <v>0</v>
      </c>
      <c r="N28" s="160">
        <v>0</v>
      </c>
      <c r="O28" s="160">
        <v>465</v>
      </c>
      <c r="P28" s="160">
        <v>0</v>
      </c>
      <c r="Q28" s="160">
        <v>0</v>
      </c>
      <c r="R28" s="160">
        <v>0</v>
      </c>
      <c r="S28" s="160">
        <v>0</v>
      </c>
      <c r="T28" s="160">
        <v>0</v>
      </c>
    </row>
    <row r="29" ht="19.5" customHeight="1" spans="1:20">
      <c r="A29" s="161" t="s">
        <v>166</v>
      </c>
      <c r="B29" s="162"/>
      <c r="C29" s="162"/>
      <c r="D29" s="162" t="s">
        <v>167</v>
      </c>
      <c r="E29" s="160">
        <v>0</v>
      </c>
      <c r="F29" s="160">
        <v>0</v>
      </c>
      <c r="G29" s="160">
        <v>0</v>
      </c>
      <c r="H29" s="160">
        <v>24000</v>
      </c>
      <c r="I29" s="160">
        <v>0</v>
      </c>
      <c r="J29" s="160">
        <v>24000</v>
      </c>
      <c r="K29" s="160">
        <v>24000</v>
      </c>
      <c r="L29" s="160">
        <v>0</v>
      </c>
      <c r="M29" s="160">
        <v>0</v>
      </c>
      <c r="N29" s="160">
        <v>0</v>
      </c>
      <c r="O29" s="160">
        <v>24000</v>
      </c>
      <c r="P29" s="160">
        <v>0</v>
      </c>
      <c r="Q29" s="160">
        <v>0</v>
      </c>
      <c r="R29" s="160">
        <v>0</v>
      </c>
      <c r="S29" s="160">
        <v>0</v>
      </c>
      <c r="T29" s="160">
        <v>0</v>
      </c>
    </row>
    <row r="30" ht="19.5" customHeight="1" spans="1:20">
      <c r="A30" s="161" t="s">
        <v>168</v>
      </c>
      <c r="B30" s="162"/>
      <c r="C30" s="162"/>
      <c r="D30" s="162" t="s">
        <v>169</v>
      </c>
      <c r="E30" s="160">
        <v>0</v>
      </c>
      <c r="F30" s="160">
        <v>0</v>
      </c>
      <c r="G30" s="160">
        <v>0</v>
      </c>
      <c r="H30" s="160">
        <v>59136</v>
      </c>
      <c r="I30" s="160">
        <v>59136</v>
      </c>
      <c r="J30" s="160">
        <v>0</v>
      </c>
      <c r="K30" s="160">
        <v>59136</v>
      </c>
      <c r="L30" s="160">
        <v>59136</v>
      </c>
      <c r="M30" s="160">
        <v>59136</v>
      </c>
      <c r="N30" s="160">
        <v>0</v>
      </c>
      <c r="O30" s="160">
        <v>0</v>
      </c>
      <c r="P30" s="160">
        <v>0</v>
      </c>
      <c r="Q30" s="160">
        <v>0</v>
      </c>
      <c r="R30" s="160">
        <v>0</v>
      </c>
      <c r="S30" s="160">
        <v>0</v>
      </c>
      <c r="T30" s="160">
        <v>0</v>
      </c>
    </row>
    <row r="31" ht="19.5" customHeight="1" spans="1:20">
      <c r="A31" s="161" t="s">
        <v>170</v>
      </c>
      <c r="B31" s="162"/>
      <c r="C31" s="162"/>
      <c r="D31" s="162" t="s">
        <v>171</v>
      </c>
      <c r="E31" s="160">
        <v>0</v>
      </c>
      <c r="F31" s="160">
        <v>0</v>
      </c>
      <c r="G31" s="160">
        <v>0</v>
      </c>
      <c r="H31" s="160">
        <v>148.66</v>
      </c>
      <c r="I31" s="160">
        <v>0</v>
      </c>
      <c r="J31" s="160">
        <v>148.66</v>
      </c>
      <c r="K31" s="160">
        <v>148.66</v>
      </c>
      <c r="L31" s="160">
        <v>0</v>
      </c>
      <c r="M31" s="160">
        <v>0</v>
      </c>
      <c r="N31" s="160">
        <v>0</v>
      </c>
      <c r="O31" s="160">
        <v>148.66</v>
      </c>
      <c r="P31" s="160">
        <v>0</v>
      </c>
      <c r="Q31" s="160">
        <v>0</v>
      </c>
      <c r="R31" s="160">
        <v>0</v>
      </c>
      <c r="S31" s="160">
        <v>0</v>
      </c>
      <c r="T31" s="160">
        <v>0</v>
      </c>
    </row>
    <row r="32" ht="19.5" customHeight="1" spans="1:20">
      <c r="A32" s="161" t="s">
        <v>172</v>
      </c>
      <c r="B32" s="162"/>
      <c r="C32" s="162"/>
      <c r="D32" s="162" t="s">
        <v>173</v>
      </c>
      <c r="E32" s="160">
        <v>0</v>
      </c>
      <c r="F32" s="160">
        <v>0</v>
      </c>
      <c r="G32" s="160">
        <v>0</v>
      </c>
      <c r="H32" s="160">
        <v>6888.9</v>
      </c>
      <c r="I32" s="160">
        <v>0</v>
      </c>
      <c r="J32" s="160">
        <v>6888.9</v>
      </c>
      <c r="K32" s="160">
        <v>6888.9</v>
      </c>
      <c r="L32" s="160">
        <v>0</v>
      </c>
      <c r="M32" s="160">
        <v>0</v>
      </c>
      <c r="N32" s="160">
        <v>0</v>
      </c>
      <c r="O32" s="160">
        <v>6888.9</v>
      </c>
      <c r="P32" s="160">
        <v>0</v>
      </c>
      <c r="Q32" s="160">
        <v>0</v>
      </c>
      <c r="R32" s="160">
        <v>0</v>
      </c>
      <c r="S32" s="160">
        <v>0</v>
      </c>
      <c r="T32" s="160">
        <v>0</v>
      </c>
    </row>
    <row r="33" ht="19.5" customHeight="1" spans="1:20">
      <c r="A33" s="161" t="s">
        <v>174</v>
      </c>
      <c r="B33" s="162"/>
      <c r="C33" s="162"/>
      <c r="D33" s="162" t="s">
        <v>175</v>
      </c>
      <c r="E33" s="160">
        <v>0</v>
      </c>
      <c r="F33" s="160">
        <v>0</v>
      </c>
      <c r="G33" s="160">
        <v>0</v>
      </c>
      <c r="H33" s="160">
        <v>228719.65</v>
      </c>
      <c r="I33" s="160">
        <v>228719.65</v>
      </c>
      <c r="J33" s="160">
        <v>0</v>
      </c>
      <c r="K33" s="160">
        <v>228719.65</v>
      </c>
      <c r="L33" s="160">
        <v>228719.65</v>
      </c>
      <c r="M33" s="160">
        <v>228719.65</v>
      </c>
      <c r="N33" s="160">
        <v>0</v>
      </c>
      <c r="O33" s="160">
        <v>0</v>
      </c>
      <c r="P33" s="160">
        <v>0</v>
      </c>
      <c r="Q33" s="160">
        <v>0</v>
      </c>
      <c r="R33" s="160">
        <v>0</v>
      </c>
      <c r="S33" s="160">
        <v>0</v>
      </c>
      <c r="T33" s="160">
        <v>0</v>
      </c>
    </row>
    <row r="34" ht="19.5" customHeight="1" spans="1:20">
      <c r="A34" s="161" t="s">
        <v>176</v>
      </c>
      <c r="B34" s="162"/>
      <c r="C34" s="162"/>
      <c r="D34" s="162" t="s">
        <v>177</v>
      </c>
      <c r="E34" s="160">
        <v>0</v>
      </c>
      <c r="F34" s="160">
        <v>0</v>
      </c>
      <c r="G34" s="160">
        <v>0</v>
      </c>
      <c r="H34" s="160">
        <v>315129.66</v>
      </c>
      <c r="I34" s="160">
        <v>315129.66</v>
      </c>
      <c r="J34" s="160">
        <v>0</v>
      </c>
      <c r="K34" s="160">
        <v>315129.66</v>
      </c>
      <c r="L34" s="160">
        <v>315129.66</v>
      </c>
      <c r="M34" s="160">
        <v>315129.66</v>
      </c>
      <c r="N34" s="160">
        <v>0</v>
      </c>
      <c r="O34" s="160">
        <v>0</v>
      </c>
      <c r="P34" s="160">
        <v>0</v>
      </c>
      <c r="Q34" s="160">
        <v>0</v>
      </c>
      <c r="R34" s="160">
        <v>0</v>
      </c>
      <c r="S34" s="160">
        <v>0</v>
      </c>
      <c r="T34" s="160">
        <v>0</v>
      </c>
    </row>
    <row r="35" ht="19.5" customHeight="1" spans="1:20">
      <c r="A35" s="161" t="s">
        <v>178</v>
      </c>
      <c r="B35" s="162"/>
      <c r="C35" s="162"/>
      <c r="D35" s="162" t="s">
        <v>179</v>
      </c>
      <c r="E35" s="160">
        <v>0</v>
      </c>
      <c r="F35" s="160">
        <v>0</v>
      </c>
      <c r="G35" s="160">
        <v>0</v>
      </c>
      <c r="H35" s="160">
        <v>415708.26</v>
      </c>
      <c r="I35" s="160">
        <v>415708.26</v>
      </c>
      <c r="J35" s="160">
        <v>0</v>
      </c>
      <c r="K35" s="160">
        <v>415708.26</v>
      </c>
      <c r="L35" s="160">
        <v>415708.26</v>
      </c>
      <c r="M35" s="160">
        <v>415708.26</v>
      </c>
      <c r="N35" s="160">
        <v>0</v>
      </c>
      <c r="O35" s="160">
        <v>0</v>
      </c>
      <c r="P35" s="160">
        <v>0</v>
      </c>
      <c r="Q35" s="160">
        <v>0</v>
      </c>
      <c r="R35" s="160">
        <v>0</v>
      </c>
      <c r="S35" s="160">
        <v>0</v>
      </c>
      <c r="T35" s="160">
        <v>0</v>
      </c>
    </row>
    <row r="36" ht="19.5" customHeight="1" spans="1:20">
      <c r="A36" s="161" t="s">
        <v>180</v>
      </c>
      <c r="B36" s="162"/>
      <c r="C36" s="162"/>
      <c r="D36" s="162" t="s">
        <v>181</v>
      </c>
      <c r="E36" s="160">
        <v>0</v>
      </c>
      <c r="F36" s="160">
        <v>0</v>
      </c>
      <c r="G36" s="160">
        <v>0</v>
      </c>
      <c r="H36" s="160">
        <v>57802.47</v>
      </c>
      <c r="I36" s="160">
        <v>57802.47</v>
      </c>
      <c r="J36" s="160">
        <v>0</v>
      </c>
      <c r="K36" s="160">
        <v>57802.47</v>
      </c>
      <c r="L36" s="160">
        <v>57802.47</v>
      </c>
      <c r="M36" s="160">
        <v>57802.47</v>
      </c>
      <c r="N36" s="160">
        <v>0</v>
      </c>
      <c r="O36" s="160">
        <v>0</v>
      </c>
      <c r="P36" s="160">
        <v>0</v>
      </c>
      <c r="Q36" s="160">
        <v>0</v>
      </c>
      <c r="R36" s="160">
        <v>0</v>
      </c>
      <c r="S36" s="160">
        <v>0</v>
      </c>
      <c r="T36" s="160">
        <v>0</v>
      </c>
    </row>
    <row r="37" ht="19.5" customHeight="1" spans="1:20">
      <c r="A37" s="161" t="s">
        <v>182</v>
      </c>
      <c r="B37" s="162"/>
      <c r="C37" s="162"/>
      <c r="D37" s="162" t="s">
        <v>183</v>
      </c>
      <c r="E37" s="160">
        <v>0</v>
      </c>
      <c r="F37" s="160">
        <v>0</v>
      </c>
      <c r="G37" s="160">
        <v>0</v>
      </c>
      <c r="H37" s="160">
        <v>602009.55</v>
      </c>
      <c r="I37" s="160">
        <v>602009.55</v>
      </c>
      <c r="J37" s="160">
        <v>0</v>
      </c>
      <c r="K37" s="160">
        <v>602009.55</v>
      </c>
      <c r="L37" s="160">
        <v>602009.55</v>
      </c>
      <c r="M37" s="160">
        <v>596384</v>
      </c>
      <c r="N37" s="160">
        <v>5625.55</v>
      </c>
      <c r="O37" s="160">
        <v>0</v>
      </c>
      <c r="P37" s="160">
        <v>0</v>
      </c>
      <c r="Q37" s="160">
        <v>0</v>
      </c>
      <c r="R37" s="160">
        <v>0</v>
      </c>
      <c r="S37" s="160">
        <v>0</v>
      </c>
      <c r="T37" s="160">
        <v>0</v>
      </c>
    </row>
    <row r="38" ht="19.5" customHeight="1" spans="1:20">
      <c r="A38" s="161" t="s">
        <v>184</v>
      </c>
      <c r="B38" s="162"/>
      <c r="C38" s="162"/>
      <c r="D38" s="162" t="s">
        <v>145</v>
      </c>
      <c r="E38" s="160">
        <v>0</v>
      </c>
      <c r="F38" s="160">
        <v>0</v>
      </c>
      <c r="G38" s="160">
        <v>0</v>
      </c>
      <c r="H38" s="160">
        <v>3394504.06</v>
      </c>
      <c r="I38" s="160">
        <v>3394504.06</v>
      </c>
      <c r="J38" s="160">
        <v>0</v>
      </c>
      <c r="K38" s="160">
        <v>3394504.06</v>
      </c>
      <c r="L38" s="160">
        <v>3394504.06</v>
      </c>
      <c r="M38" s="160">
        <v>3337693.24</v>
      </c>
      <c r="N38" s="160">
        <v>56810.82</v>
      </c>
      <c r="O38" s="160">
        <v>0</v>
      </c>
      <c r="P38" s="160">
        <v>0</v>
      </c>
      <c r="Q38" s="160">
        <v>0</v>
      </c>
      <c r="R38" s="160">
        <v>0</v>
      </c>
      <c r="S38" s="160">
        <v>0</v>
      </c>
      <c r="T38" s="160">
        <v>0</v>
      </c>
    </row>
    <row r="39" ht="19.5" customHeight="1" spans="1:20">
      <c r="A39" s="161" t="s">
        <v>185</v>
      </c>
      <c r="B39" s="162"/>
      <c r="C39" s="162"/>
      <c r="D39" s="162" t="s">
        <v>186</v>
      </c>
      <c r="E39" s="160">
        <v>57501.72</v>
      </c>
      <c r="F39" s="160">
        <v>0</v>
      </c>
      <c r="G39" s="160">
        <v>57501.72</v>
      </c>
      <c r="H39" s="160">
        <v>0</v>
      </c>
      <c r="I39" s="160">
        <v>0</v>
      </c>
      <c r="J39" s="160">
        <v>0</v>
      </c>
      <c r="K39" s="160">
        <v>0</v>
      </c>
      <c r="L39" s="160">
        <v>0</v>
      </c>
      <c r="M39" s="160">
        <v>0</v>
      </c>
      <c r="N39" s="160">
        <v>0</v>
      </c>
      <c r="O39" s="160">
        <v>0</v>
      </c>
      <c r="P39" s="160">
        <v>57501.72</v>
      </c>
      <c r="Q39" s="160">
        <v>0</v>
      </c>
      <c r="R39" s="160">
        <v>57501.72</v>
      </c>
      <c r="S39" s="160">
        <v>57501.72</v>
      </c>
      <c r="T39" s="160">
        <v>0</v>
      </c>
    </row>
    <row r="40" ht="19.5" customHeight="1" spans="1:20">
      <c r="A40" s="161" t="s">
        <v>187</v>
      </c>
      <c r="B40" s="162"/>
      <c r="C40" s="162"/>
      <c r="D40" s="162" t="s">
        <v>188</v>
      </c>
      <c r="E40" s="160">
        <v>0</v>
      </c>
      <c r="F40" s="160">
        <v>0</v>
      </c>
      <c r="G40" s="160">
        <v>0</v>
      </c>
      <c r="H40" s="160">
        <v>35677</v>
      </c>
      <c r="I40" s="160">
        <v>0</v>
      </c>
      <c r="J40" s="160">
        <v>35677</v>
      </c>
      <c r="K40" s="160">
        <v>35677</v>
      </c>
      <c r="L40" s="160">
        <v>0</v>
      </c>
      <c r="M40" s="160">
        <v>0</v>
      </c>
      <c r="N40" s="160">
        <v>0</v>
      </c>
      <c r="O40" s="160">
        <v>35677</v>
      </c>
      <c r="P40" s="160">
        <v>0</v>
      </c>
      <c r="Q40" s="160">
        <v>0</v>
      </c>
      <c r="R40" s="160">
        <v>0</v>
      </c>
      <c r="S40" s="160">
        <v>0</v>
      </c>
      <c r="T40" s="160">
        <v>0</v>
      </c>
    </row>
    <row r="41" ht="19.5" customHeight="1" spans="1:20">
      <c r="A41" s="161" t="s">
        <v>189</v>
      </c>
      <c r="B41" s="162"/>
      <c r="C41" s="162"/>
      <c r="D41" s="162" t="s">
        <v>190</v>
      </c>
      <c r="E41" s="160">
        <v>0</v>
      </c>
      <c r="F41" s="160">
        <v>0</v>
      </c>
      <c r="G41" s="160">
        <v>0</v>
      </c>
      <c r="H41" s="160">
        <v>178000</v>
      </c>
      <c r="I41" s="160">
        <v>0</v>
      </c>
      <c r="J41" s="160">
        <v>178000</v>
      </c>
      <c r="K41" s="160">
        <v>178000</v>
      </c>
      <c r="L41" s="160">
        <v>0</v>
      </c>
      <c r="M41" s="160">
        <v>0</v>
      </c>
      <c r="N41" s="160">
        <v>0</v>
      </c>
      <c r="O41" s="160">
        <v>178000</v>
      </c>
      <c r="P41" s="160">
        <v>0</v>
      </c>
      <c r="Q41" s="160">
        <v>0</v>
      </c>
      <c r="R41" s="160">
        <v>0</v>
      </c>
      <c r="S41" s="160">
        <v>0</v>
      </c>
      <c r="T41" s="160">
        <v>0</v>
      </c>
    </row>
    <row r="42" ht="19.5" customHeight="1" spans="1:20">
      <c r="A42" s="161" t="s">
        <v>191</v>
      </c>
      <c r="B42" s="162"/>
      <c r="C42" s="162"/>
      <c r="D42" s="162" t="s">
        <v>192</v>
      </c>
      <c r="E42" s="160">
        <v>0</v>
      </c>
      <c r="F42" s="160">
        <v>0</v>
      </c>
      <c r="G42" s="160">
        <v>0</v>
      </c>
      <c r="H42" s="160">
        <v>75274</v>
      </c>
      <c r="I42" s="160">
        <v>0</v>
      </c>
      <c r="J42" s="160">
        <v>75274</v>
      </c>
      <c r="K42" s="160">
        <v>75274</v>
      </c>
      <c r="L42" s="160">
        <v>0</v>
      </c>
      <c r="M42" s="160">
        <v>0</v>
      </c>
      <c r="N42" s="160">
        <v>0</v>
      </c>
      <c r="O42" s="160">
        <v>75274</v>
      </c>
      <c r="P42" s="160">
        <v>0</v>
      </c>
      <c r="Q42" s="160">
        <v>0</v>
      </c>
      <c r="R42" s="160">
        <v>0</v>
      </c>
      <c r="S42" s="160">
        <v>0</v>
      </c>
      <c r="T42" s="160">
        <v>0</v>
      </c>
    </row>
    <row r="43" ht="19.5" customHeight="1" spans="1:20">
      <c r="A43" s="161" t="s">
        <v>193</v>
      </c>
      <c r="B43" s="162"/>
      <c r="C43" s="162"/>
      <c r="D43" s="162" t="s">
        <v>194</v>
      </c>
      <c r="E43" s="160">
        <v>212086.16</v>
      </c>
      <c r="F43" s="160">
        <v>212086.16</v>
      </c>
      <c r="G43" s="160">
        <v>0</v>
      </c>
      <c r="H43" s="160">
        <v>24000</v>
      </c>
      <c r="I43" s="160">
        <v>0</v>
      </c>
      <c r="J43" s="160">
        <v>24000</v>
      </c>
      <c r="K43" s="160">
        <v>112820</v>
      </c>
      <c r="L43" s="160">
        <v>88820</v>
      </c>
      <c r="M43" s="160">
        <v>16815.35</v>
      </c>
      <c r="N43" s="160">
        <v>72004.65</v>
      </c>
      <c r="O43" s="160">
        <v>24000</v>
      </c>
      <c r="P43" s="160">
        <v>123266.16</v>
      </c>
      <c r="Q43" s="160">
        <v>123266.16</v>
      </c>
      <c r="R43" s="160">
        <v>0</v>
      </c>
      <c r="S43" s="160">
        <v>0</v>
      </c>
      <c r="T43" s="160">
        <v>0</v>
      </c>
    </row>
    <row r="44" ht="19.5" customHeight="1" spans="1:20">
      <c r="A44" s="161" t="s">
        <v>195</v>
      </c>
      <c r="B44" s="162"/>
      <c r="C44" s="162"/>
      <c r="D44" s="162" t="s">
        <v>196</v>
      </c>
      <c r="E44" s="160">
        <v>0</v>
      </c>
      <c r="F44" s="160">
        <v>0</v>
      </c>
      <c r="G44" s="160">
        <v>0</v>
      </c>
      <c r="H44" s="160">
        <v>20000</v>
      </c>
      <c r="I44" s="160">
        <v>0</v>
      </c>
      <c r="J44" s="160">
        <v>20000</v>
      </c>
      <c r="K44" s="160">
        <v>20000</v>
      </c>
      <c r="L44" s="160">
        <v>0</v>
      </c>
      <c r="M44" s="160">
        <v>0</v>
      </c>
      <c r="N44" s="160">
        <v>0</v>
      </c>
      <c r="O44" s="160">
        <v>20000</v>
      </c>
      <c r="P44" s="160">
        <v>0</v>
      </c>
      <c r="Q44" s="160">
        <v>0</v>
      </c>
      <c r="R44" s="160">
        <v>0</v>
      </c>
      <c r="S44" s="160">
        <v>0</v>
      </c>
      <c r="T44" s="160">
        <v>0</v>
      </c>
    </row>
    <row r="45" ht="19.5" customHeight="1" spans="1:20">
      <c r="A45" s="161" t="s">
        <v>197</v>
      </c>
      <c r="B45" s="162"/>
      <c r="C45" s="162"/>
      <c r="D45" s="162" t="s">
        <v>198</v>
      </c>
      <c r="E45" s="160">
        <v>0</v>
      </c>
      <c r="F45" s="160">
        <v>0</v>
      </c>
      <c r="G45" s="160">
        <v>0</v>
      </c>
      <c r="H45" s="160">
        <v>660300</v>
      </c>
      <c r="I45" s="160">
        <v>0</v>
      </c>
      <c r="J45" s="160">
        <v>660300</v>
      </c>
      <c r="K45" s="160">
        <v>660300</v>
      </c>
      <c r="L45" s="160">
        <v>0</v>
      </c>
      <c r="M45" s="160">
        <v>0</v>
      </c>
      <c r="N45" s="160">
        <v>0</v>
      </c>
      <c r="O45" s="160">
        <v>660300</v>
      </c>
      <c r="P45" s="160">
        <v>0</v>
      </c>
      <c r="Q45" s="160">
        <v>0</v>
      </c>
      <c r="R45" s="160">
        <v>0</v>
      </c>
      <c r="S45" s="160">
        <v>0</v>
      </c>
      <c r="T45" s="160">
        <v>0</v>
      </c>
    </row>
    <row r="46" ht="19.5" customHeight="1" spans="1:20">
      <c r="A46" s="161" t="s">
        <v>199</v>
      </c>
      <c r="B46" s="162"/>
      <c r="C46" s="162"/>
      <c r="D46" s="162" t="s">
        <v>200</v>
      </c>
      <c r="E46" s="160">
        <v>0</v>
      </c>
      <c r="F46" s="160">
        <v>0</v>
      </c>
      <c r="G46" s="160">
        <v>0</v>
      </c>
      <c r="H46" s="160">
        <v>300000</v>
      </c>
      <c r="I46" s="160">
        <v>0</v>
      </c>
      <c r="J46" s="160">
        <v>300000</v>
      </c>
      <c r="K46" s="160">
        <v>300000</v>
      </c>
      <c r="L46" s="160">
        <v>0</v>
      </c>
      <c r="M46" s="160">
        <v>0</v>
      </c>
      <c r="N46" s="160">
        <v>0</v>
      </c>
      <c r="O46" s="160">
        <v>300000</v>
      </c>
      <c r="P46" s="160">
        <v>0</v>
      </c>
      <c r="Q46" s="160">
        <v>0</v>
      </c>
      <c r="R46" s="160">
        <v>0</v>
      </c>
      <c r="S46" s="160">
        <v>0</v>
      </c>
      <c r="T46" s="160">
        <v>0</v>
      </c>
    </row>
    <row r="47" ht="19.5" customHeight="1" spans="1:20">
      <c r="A47" s="161" t="s">
        <v>201</v>
      </c>
      <c r="B47" s="162"/>
      <c r="C47" s="162"/>
      <c r="D47" s="162" t="s">
        <v>202</v>
      </c>
      <c r="E47" s="160">
        <v>40130.95</v>
      </c>
      <c r="F47" s="160">
        <v>0</v>
      </c>
      <c r="G47" s="160">
        <v>40130.95</v>
      </c>
      <c r="H47" s="160">
        <v>0</v>
      </c>
      <c r="I47" s="160">
        <v>0</v>
      </c>
      <c r="J47" s="160">
        <v>0</v>
      </c>
      <c r="K47" s="160">
        <v>0</v>
      </c>
      <c r="L47" s="160">
        <v>0</v>
      </c>
      <c r="M47" s="160">
        <v>0</v>
      </c>
      <c r="N47" s="160">
        <v>0</v>
      </c>
      <c r="O47" s="160">
        <v>0</v>
      </c>
      <c r="P47" s="160">
        <v>40130.95</v>
      </c>
      <c r="Q47" s="160">
        <v>0</v>
      </c>
      <c r="R47" s="160">
        <v>40130.95</v>
      </c>
      <c r="S47" s="160">
        <v>40130.95</v>
      </c>
      <c r="T47" s="160">
        <v>0</v>
      </c>
    </row>
    <row r="48" ht="19.5" customHeight="1" spans="1:20">
      <c r="A48" s="161" t="s">
        <v>203</v>
      </c>
      <c r="B48" s="162"/>
      <c r="C48" s="162"/>
      <c r="D48" s="162" t="s">
        <v>204</v>
      </c>
      <c r="E48" s="160">
        <v>0</v>
      </c>
      <c r="F48" s="160">
        <v>0</v>
      </c>
      <c r="G48" s="160">
        <v>0</v>
      </c>
      <c r="H48" s="160">
        <v>41000</v>
      </c>
      <c r="I48" s="160">
        <v>0</v>
      </c>
      <c r="J48" s="160">
        <v>41000</v>
      </c>
      <c r="K48" s="160">
        <v>41000</v>
      </c>
      <c r="L48" s="160">
        <v>0</v>
      </c>
      <c r="M48" s="160">
        <v>0</v>
      </c>
      <c r="N48" s="160">
        <v>0</v>
      </c>
      <c r="O48" s="160">
        <v>41000</v>
      </c>
      <c r="P48" s="160">
        <v>0</v>
      </c>
      <c r="Q48" s="160">
        <v>0</v>
      </c>
      <c r="R48" s="160">
        <v>0</v>
      </c>
      <c r="S48" s="160">
        <v>0</v>
      </c>
      <c r="T48" s="160">
        <v>0</v>
      </c>
    </row>
    <row r="49" ht="19.5" customHeight="1" spans="1:20">
      <c r="A49" s="161" t="s">
        <v>205</v>
      </c>
      <c r="B49" s="162"/>
      <c r="C49" s="162"/>
      <c r="D49" s="162" t="s">
        <v>206</v>
      </c>
      <c r="E49" s="160">
        <v>0</v>
      </c>
      <c r="F49" s="160">
        <v>0</v>
      </c>
      <c r="G49" s="160">
        <v>0</v>
      </c>
      <c r="H49" s="160">
        <v>30000</v>
      </c>
      <c r="I49" s="160">
        <v>0</v>
      </c>
      <c r="J49" s="160">
        <v>30000</v>
      </c>
      <c r="K49" s="160">
        <v>30000</v>
      </c>
      <c r="L49" s="160">
        <v>0</v>
      </c>
      <c r="M49" s="160">
        <v>0</v>
      </c>
      <c r="N49" s="160">
        <v>0</v>
      </c>
      <c r="O49" s="160">
        <v>30000</v>
      </c>
      <c r="P49" s="160">
        <v>0</v>
      </c>
      <c r="Q49" s="160">
        <v>0</v>
      </c>
      <c r="R49" s="160">
        <v>0</v>
      </c>
      <c r="S49" s="160">
        <v>0</v>
      </c>
      <c r="T49" s="160">
        <v>0</v>
      </c>
    </row>
    <row r="50" ht="19.5" customHeight="1" spans="1:20">
      <c r="A50" s="161" t="s">
        <v>207</v>
      </c>
      <c r="B50" s="162"/>
      <c r="C50" s="162"/>
      <c r="D50" s="162" t="s">
        <v>208</v>
      </c>
      <c r="E50" s="160">
        <v>0</v>
      </c>
      <c r="F50" s="160">
        <v>0</v>
      </c>
      <c r="G50" s="160">
        <v>0</v>
      </c>
      <c r="H50" s="160">
        <v>851500</v>
      </c>
      <c r="I50" s="160">
        <v>851500</v>
      </c>
      <c r="J50" s="160">
        <v>0</v>
      </c>
      <c r="K50" s="160">
        <v>851500</v>
      </c>
      <c r="L50" s="160">
        <v>851500</v>
      </c>
      <c r="M50" s="160">
        <v>851500</v>
      </c>
      <c r="N50" s="160">
        <v>0</v>
      </c>
      <c r="O50" s="160">
        <v>0</v>
      </c>
      <c r="P50" s="160">
        <v>0</v>
      </c>
      <c r="Q50" s="160">
        <v>0</v>
      </c>
      <c r="R50" s="160">
        <v>0</v>
      </c>
      <c r="S50" s="160">
        <v>0</v>
      </c>
      <c r="T50" s="160">
        <v>0</v>
      </c>
    </row>
    <row r="51" ht="19.5" customHeight="1" spans="1:20">
      <c r="A51" s="161" t="s">
        <v>211</v>
      </c>
      <c r="B51" s="162"/>
      <c r="C51" s="162"/>
      <c r="D51" s="162" t="s">
        <v>145</v>
      </c>
      <c r="E51" s="160">
        <v>0</v>
      </c>
      <c r="F51" s="160">
        <v>0</v>
      </c>
      <c r="G51" s="160">
        <v>0</v>
      </c>
      <c r="H51" s="160">
        <v>18085</v>
      </c>
      <c r="I51" s="160">
        <v>0</v>
      </c>
      <c r="J51" s="160">
        <v>18085</v>
      </c>
      <c r="K51" s="160">
        <v>18085</v>
      </c>
      <c r="L51" s="160">
        <v>0</v>
      </c>
      <c r="M51" s="160">
        <v>0</v>
      </c>
      <c r="N51" s="160">
        <v>0</v>
      </c>
      <c r="O51" s="160">
        <v>18085</v>
      </c>
      <c r="P51" s="160">
        <v>0</v>
      </c>
      <c r="Q51" s="160">
        <v>0</v>
      </c>
      <c r="R51" s="160">
        <v>0</v>
      </c>
      <c r="S51" s="160">
        <v>0</v>
      </c>
      <c r="T51" s="160">
        <v>0</v>
      </c>
    </row>
    <row r="52" ht="19.5" customHeight="1" spans="1:20">
      <c r="A52" s="161" t="s">
        <v>212</v>
      </c>
      <c r="B52" s="162"/>
      <c r="C52" s="162"/>
      <c r="D52" s="162" t="s">
        <v>213</v>
      </c>
      <c r="E52" s="160">
        <v>0</v>
      </c>
      <c r="F52" s="160">
        <v>0</v>
      </c>
      <c r="G52" s="160">
        <v>0</v>
      </c>
      <c r="H52" s="160">
        <v>130000</v>
      </c>
      <c r="I52" s="160">
        <v>0</v>
      </c>
      <c r="J52" s="160">
        <v>130000</v>
      </c>
      <c r="K52" s="160">
        <v>130000</v>
      </c>
      <c r="L52" s="160">
        <v>0</v>
      </c>
      <c r="M52" s="160">
        <v>0</v>
      </c>
      <c r="N52" s="160">
        <v>0</v>
      </c>
      <c r="O52" s="160">
        <v>130000</v>
      </c>
      <c r="P52" s="160">
        <v>0</v>
      </c>
      <c r="Q52" s="160">
        <v>0</v>
      </c>
      <c r="R52" s="160">
        <v>0</v>
      </c>
      <c r="S52" s="160">
        <v>0</v>
      </c>
      <c r="T52" s="160">
        <v>0</v>
      </c>
    </row>
    <row r="53" ht="19.5" customHeight="1" spans="1:20">
      <c r="A53" s="161" t="s">
        <v>214</v>
      </c>
      <c r="B53" s="162"/>
      <c r="C53" s="162"/>
      <c r="D53" s="162" t="s">
        <v>215</v>
      </c>
      <c r="E53" s="160">
        <v>0</v>
      </c>
      <c r="F53" s="160">
        <v>0</v>
      </c>
      <c r="G53" s="160">
        <v>0</v>
      </c>
      <c r="H53" s="160">
        <v>130000</v>
      </c>
      <c r="I53" s="160">
        <v>0</v>
      </c>
      <c r="J53" s="160">
        <v>130000</v>
      </c>
      <c r="K53" s="160">
        <v>130000</v>
      </c>
      <c r="L53" s="160">
        <v>0</v>
      </c>
      <c r="M53" s="160">
        <v>0</v>
      </c>
      <c r="N53" s="160">
        <v>0</v>
      </c>
      <c r="O53" s="160">
        <v>130000</v>
      </c>
      <c r="P53" s="160">
        <v>0</v>
      </c>
      <c r="Q53" s="160">
        <v>0</v>
      </c>
      <c r="R53" s="160">
        <v>0</v>
      </c>
      <c r="S53" s="160">
        <v>0</v>
      </c>
      <c r="T53" s="160">
        <v>0</v>
      </c>
    </row>
    <row r="54" ht="19.5" customHeight="1" spans="1:20">
      <c r="A54" s="162" t="s">
        <v>262</v>
      </c>
      <c r="B54" s="162" t="s">
        <v>262</v>
      </c>
      <c r="C54" s="162" t="s">
        <v>262</v>
      </c>
      <c r="D54" s="162" t="s">
        <v>262</v>
      </c>
      <c r="E54" s="162" t="s">
        <v>262</v>
      </c>
      <c r="F54" s="162" t="s">
        <v>262</v>
      </c>
      <c r="G54" s="162" t="s">
        <v>262</v>
      </c>
      <c r="H54" s="162" t="s">
        <v>262</v>
      </c>
      <c r="I54" s="162" t="s">
        <v>262</v>
      </c>
      <c r="J54" s="162" t="s">
        <v>262</v>
      </c>
      <c r="K54" s="162" t="s">
        <v>262</v>
      </c>
      <c r="L54" s="162" t="s">
        <v>262</v>
      </c>
      <c r="M54" s="162" t="s">
        <v>262</v>
      </c>
      <c r="N54" s="162" t="s">
        <v>262</v>
      </c>
      <c r="O54" s="162" t="s">
        <v>262</v>
      </c>
      <c r="P54" s="162" t="s">
        <v>262</v>
      </c>
      <c r="Q54" s="162" t="s">
        <v>262</v>
      </c>
      <c r="R54" s="162" t="s">
        <v>262</v>
      </c>
      <c r="S54" s="162" t="s">
        <v>262</v>
      </c>
      <c r="T54" s="162" t="s">
        <v>262</v>
      </c>
    </row>
  </sheetData>
  <mergeCells count="7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7" t="s">
        <v>263</v>
      </c>
    </row>
    <row r="2" spans="1:9">
      <c r="I2" s="149" t="s">
        <v>264</v>
      </c>
    </row>
    <row r="3" ht="14.25" spans="1:9">
      <c r="A3" s="111" t="s">
        <v>2</v>
      </c>
      <c r="I3" s="149" t="s">
        <v>3</v>
      </c>
    </row>
    <row r="4" ht="19.5" customHeight="1" spans="1:9">
      <c r="A4" s="158" t="s">
        <v>258</v>
      </c>
      <c r="B4" s="158" t="s">
        <v>258</v>
      </c>
      <c r="C4" s="158" t="s">
        <v>258</v>
      </c>
      <c r="D4" s="158" t="s">
        <v>259</v>
      </c>
      <c r="E4" s="158" t="s">
        <v>259</v>
      </c>
      <c r="F4" s="158" t="s">
        <v>259</v>
      </c>
      <c r="G4" s="158" t="s">
        <v>259</v>
      </c>
      <c r="H4" s="158" t="s">
        <v>259</v>
      </c>
      <c r="I4" s="158" t="s">
        <v>259</v>
      </c>
    </row>
    <row r="5" ht="19.5" customHeight="1" spans="1:9">
      <c r="A5" s="158" t="s">
        <v>265</v>
      </c>
      <c r="B5" s="158" t="s">
        <v>122</v>
      </c>
      <c r="C5" s="158" t="s">
        <v>8</v>
      </c>
      <c r="D5" s="158" t="s">
        <v>265</v>
      </c>
      <c r="E5" s="158" t="s">
        <v>122</v>
      </c>
      <c r="F5" s="158" t="s">
        <v>8</v>
      </c>
      <c r="G5" s="158" t="s">
        <v>265</v>
      </c>
      <c r="H5" s="158" t="s">
        <v>122</v>
      </c>
      <c r="I5" s="158" t="s">
        <v>8</v>
      </c>
    </row>
    <row r="6" ht="19.5" customHeight="1" spans="1:9">
      <c r="A6" s="158" t="s">
        <v>265</v>
      </c>
      <c r="B6" s="158" t="s">
        <v>122</v>
      </c>
      <c r="C6" s="158" t="s">
        <v>8</v>
      </c>
      <c r="D6" s="158" t="s">
        <v>265</v>
      </c>
      <c r="E6" s="158" t="s">
        <v>122</v>
      </c>
      <c r="F6" s="158" t="s">
        <v>8</v>
      </c>
      <c r="G6" s="158" t="s">
        <v>265</v>
      </c>
      <c r="H6" s="158" t="s">
        <v>122</v>
      </c>
      <c r="I6" s="158" t="s">
        <v>8</v>
      </c>
    </row>
    <row r="7" ht="19.5" customHeight="1" spans="1:9">
      <c r="A7" s="164" t="s">
        <v>266</v>
      </c>
      <c r="B7" s="164" t="s">
        <v>267</v>
      </c>
      <c r="C7" s="160">
        <v>11642622.18</v>
      </c>
      <c r="D7" s="164" t="s">
        <v>268</v>
      </c>
      <c r="E7" s="164" t="s">
        <v>269</v>
      </c>
      <c r="F7" s="160">
        <v>603233.07</v>
      </c>
      <c r="G7" s="164" t="s">
        <v>270</v>
      </c>
      <c r="H7" s="164" t="s">
        <v>271</v>
      </c>
      <c r="I7" s="160">
        <v>0</v>
      </c>
    </row>
    <row r="8" ht="19.5" customHeight="1" spans="1:9">
      <c r="A8" s="164" t="s">
        <v>272</v>
      </c>
      <c r="B8" s="164" t="s">
        <v>273</v>
      </c>
      <c r="C8" s="160">
        <v>3380610.5</v>
      </c>
      <c r="D8" s="164" t="s">
        <v>274</v>
      </c>
      <c r="E8" s="164" t="s">
        <v>275</v>
      </c>
      <c r="F8" s="160">
        <v>14740.28</v>
      </c>
      <c r="G8" s="164" t="s">
        <v>276</v>
      </c>
      <c r="H8" s="164" t="s">
        <v>277</v>
      </c>
      <c r="I8" s="160">
        <v>0</v>
      </c>
    </row>
    <row r="9" ht="19.5" customHeight="1" spans="1:9">
      <c r="A9" s="164" t="s">
        <v>278</v>
      </c>
      <c r="B9" s="164" t="s">
        <v>279</v>
      </c>
      <c r="C9" s="160">
        <v>2055746</v>
      </c>
      <c r="D9" s="164" t="s">
        <v>280</v>
      </c>
      <c r="E9" s="164" t="s">
        <v>281</v>
      </c>
      <c r="F9" s="160">
        <v>0</v>
      </c>
      <c r="G9" s="164" t="s">
        <v>282</v>
      </c>
      <c r="H9" s="164" t="s">
        <v>283</v>
      </c>
      <c r="I9" s="160">
        <v>0</v>
      </c>
    </row>
    <row r="10" ht="19.5" customHeight="1" spans="1:9">
      <c r="A10" s="164" t="s">
        <v>284</v>
      </c>
      <c r="B10" s="164" t="s">
        <v>285</v>
      </c>
      <c r="C10" s="160">
        <v>737722</v>
      </c>
      <c r="D10" s="164" t="s">
        <v>286</v>
      </c>
      <c r="E10" s="164" t="s">
        <v>287</v>
      </c>
      <c r="F10" s="160">
        <v>0</v>
      </c>
      <c r="G10" s="164" t="s">
        <v>288</v>
      </c>
      <c r="H10" s="164" t="s">
        <v>289</v>
      </c>
      <c r="I10" s="160">
        <v>0</v>
      </c>
    </row>
    <row r="11" ht="19.5" customHeight="1" spans="1:9">
      <c r="A11" s="164" t="s">
        <v>290</v>
      </c>
      <c r="B11" s="164" t="s">
        <v>291</v>
      </c>
      <c r="C11" s="160">
        <v>0</v>
      </c>
      <c r="D11" s="164" t="s">
        <v>292</v>
      </c>
      <c r="E11" s="164" t="s">
        <v>293</v>
      </c>
      <c r="F11" s="160">
        <v>18673</v>
      </c>
      <c r="G11" s="164" t="s">
        <v>294</v>
      </c>
      <c r="H11" s="164" t="s">
        <v>295</v>
      </c>
      <c r="I11" s="160">
        <v>0</v>
      </c>
    </row>
    <row r="12" ht="19.5" customHeight="1" spans="1:9">
      <c r="A12" s="164" t="s">
        <v>296</v>
      </c>
      <c r="B12" s="164" t="s">
        <v>297</v>
      </c>
      <c r="C12" s="160">
        <v>2310854</v>
      </c>
      <c r="D12" s="164" t="s">
        <v>298</v>
      </c>
      <c r="E12" s="164" t="s">
        <v>299</v>
      </c>
      <c r="F12" s="160">
        <v>38522.61</v>
      </c>
      <c r="G12" s="164" t="s">
        <v>300</v>
      </c>
      <c r="H12" s="164" t="s">
        <v>301</v>
      </c>
      <c r="I12" s="160">
        <v>0</v>
      </c>
    </row>
    <row r="13" ht="19.5" customHeight="1" spans="1:9">
      <c r="A13" s="164" t="s">
        <v>302</v>
      </c>
      <c r="B13" s="164" t="s">
        <v>303</v>
      </c>
      <c r="C13" s="160">
        <v>1102808.16</v>
      </c>
      <c r="D13" s="164" t="s">
        <v>304</v>
      </c>
      <c r="E13" s="164" t="s">
        <v>305</v>
      </c>
      <c r="F13" s="160">
        <v>31235.4</v>
      </c>
      <c r="G13" s="164" t="s">
        <v>306</v>
      </c>
      <c r="H13" s="164" t="s">
        <v>307</v>
      </c>
      <c r="I13" s="160">
        <v>0</v>
      </c>
    </row>
    <row r="14" ht="19.5" customHeight="1" spans="1:9">
      <c r="A14" s="164" t="s">
        <v>308</v>
      </c>
      <c r="B14" s="164" t="s">
        <v>309</v>
      </c>
      <c r="C14" s="160">
        <v>108951.34</v>
      </c>
      <c r="D14" s="164" t="s">
        <v>310</v>
      </c>
      <c r="E14" s="164" t="s">
        <v>311</v>
      </c>
      <c r="F14" s="160">
        <v>0</v>
      </c>
      <c r="G14" s="164" t="s">
        <v>312</v>
      </c>
      <c r="H14" s="164" t="s">
        <v>313</v>
      </c>
      <c r="I14" s="160">
        <v>0</v>
      </c>
    </row>
    <row r="15" ht="19.5" customHeight="1" spans="1:9">
      <c r="A15" s="164" t="s">
        <v>314</v>
      </c>
      <c r="B15" s="164" t="s">
        <v>315</v>
      </c>
      <c r="C15" s="160">
        <v>543849.31</v>
      </c>
      <c r="D15" s="164" t="s">
        <v>316</v>
      </c>
      <c r="E15" s="164" t="s">
        <v>317</v>
      </c>
      <c r="F15" s="160">
        <v>0</v>
      </c>
      <c r="G15" s="164" t="s">
        <v>318</v>
      </c>
      <c r="H15" s="164" t="s">
        <v>319</v>
      </c>
      <c r="I15" s="160">
        <v>0</v>
      </c>
    </row>
    <row r="16" ht="19.5" customHeight="1" spans="1:9">
      <c r="A16" s="164" t="s">
        <v>320</v>
      </c>
      <c r="B16" s="164" t="s">
        <v>321</v>
      </c>
      <c r="C16" s="160">
        <v>419153.06</v>
      </c>
      <c r="D16" s="164" t="s">
        <v>322</v>
      </c>
      <c r="E16" s="164" t="s">
        <v>323</v>
      </c>
      <c r="F16" s="160">
        <v>280</v>
      </c>
      <c r="G16" s="164" t="s">
        <v>324</v>
      </c>
      <c r="H16" s="164" t="s">
        <v>325</v>
      </c>
      <c r="I16" s="160">
        <v>0</v>
      </c>
    </row>
    <row r="17" ht="19.5" customHeight="1" spans="1:9">
      <c r="A17" s="164" t="s">
        <v>326</v>
      </c>
      <c r="B17" s="164" t="s">
        <v>327</v>
      </c>
      <c r="C17" s="160">
        <v>131427.81</v>
      </c>
      <c r="D17" s="164" t="s">
        <v>328</v>
      </c>
      <c r="E17" s="164" t="s">
        <v>329</v>
      </c>
      <c r="F17" s="160">
        <v>0</v>
      </c>
      <c r="G17" s="164" t="s">
        <v>330</v>
      </c>
      <c r="H17" s="164" t="s">
        <v>331</v>
      </c>
      <c r="I17" s="160">
        <v>0</v>
      </c>
    </row>
    <row r="18" ht="19.5" customHeight="1" spans="1:9">
      <c r="A18" s="164" t="s">
        <v>332</v>
      </c>
      <c r="B18" s="164" t="s">
        <v>333</v>
      </c>
      <c r="C18" s="160">
        <v>851500</v>
      </c>
      <c r="D18" s="164" t="s">
        <v>334</v>
      </c>
      <c r="E18" s="164" t="s">
        <v>335</v>
      </c>
      <c r="F18" s="160">
        <v>39656</v>
      </c>
      <c r="G18" s="164" t="s">
        <v>336</v>
      </c>
      <c r="H18" s="164" t="s">
        <v>337</v>
      </c>
      <c r="I18" s="160">
        <v>0</v>
      </c>
    </row>
    <row r="19" ht="19.5" customHeight="1" spans="1:9">
      <c r="A19" s="164" t="s">
        <v>338</v>
      </c>
      <c r="B19" s="164" t="s">
        <v>339</v>
      </c>
      <c r="C19" s="160">
        <v>0</v>
      </c>
      <c r="D19" s="164" t="s">
        <v>340</v>
      </c>
      <c r="E19" s="164" t="s">
        <v>341</v>
      </c>
      <c r="F19" s="160">
        <v>0</v>
      </c>
      <c r="G19" s="164" t="s">
        <v>342</v>
      </c>
      <c r="H19" s="164" t="s">
        <v>343</v>
      </c>
      <c r="I19" s="160">
        <v>0</v>
      </c>
    </row>
    <row r="20" ht="19.5" customHeight="1" spans="1:9">
      <c r="A20" s="164" t="s">
        <v>344</v>
      </c>
      <c r="B20" s="164" t="s">
        <v>345</v>
      </c>
      <c r="C20" s="160">
        <v>0</v>
      </c>
      <c r="D20" s="164" t="s">
        <v>346</v>
      </c>
      <c r="E20" s="164" t="s">
        <v>347</v>
      </c>
      <c r="F20" s="160">
        <v>2315</v>
      </c>
      <c r="G20" s="164" t="s">
        <v>348</v>
      </c>
      <c r="H20" s="164" t="s">
        <v>349</v>
      </c>
      <c r="I20" s="160">
        <v>0</v>
      </c>
    </row>
    <row r="21" ht="19.5" customHeight="1" spans="1:9">
      <c r="A21" s="164" t="s">
        <v>350</v>
      </c>
      <c r="B21" s="164" t="s">
        <v>351</v>
      </c>
      <c r="C21" s="160">
        <v>3520530.45</v>
      </c>
      <c r="D21" s="164" t="s">
        <v>352</v>
      </c>
      <c r="E21" s="164" t="s">
        <v>353</v>
      </c>
      <c r="F21" s="160">
        <v>4020</v>
      </c>
      <c r="G21" s="164" t="s">
        <v>354</v>
      </c>
      <c r="H21" s="164" t="s">
        <v>355</v>
      </c>
      <c r="I21" s="160">
        <v>0</v>
      </c>
    </row>
    <row r="22" ht="19.5" customHeight="1" spans="1:9">
      <c r="A22" s="164" t="s">
        <v>356</v>
      </c>
      <c r="B22" s="164" t="s">
        <v>357</v>
      </c>
      <c r="C22" s="160">
        <v>0</v>
      </c>
      <c r="D22" s="164" t="s">
        <v>358</v>
      </c>
      <c r="E22" s="164" t="s">
        <v>359</v>
      </c>
      <c r="F22" s="160">
        <v>0</v>
      </c>
      <c r="G22" s="164" t="s">
        <v>360</v>
      </c>
      <c r="H22" s="164" t="s">
        <v>361</v>
      </c>
      <c r="I22" s="160">
        <v>0</v>
      </c>
    </row>
    <row r="23" ht="19.5" customHeight="1" spans="1:9">
      <c r="A23" s="164" t="s">
        <v>362</v>
      </c>
      <c r="B23" s="164" t="s">
        <v>363</v>
      </c>
      <c r="C23" s="160">
        <v>0</v>
      </c>
      <c r="D23" s="164" t="s">
        <v>364</v>
      </c>
      <c r="E23" s="164" t="s">
        <v>365</v>
      </c>
      <c r="F23" s="160">
        <v>0</v>
      </c>
      <c r="G23" s="164" t="s">
        <v>366</v>
      </c>
      <c r="H23" s="164" t="s">
        <v>367</v>
      </c>
      <c r="I23" s="160">
        <v>0</v>
      </c>
    </row>
    <row r="24" ht="19.5" customHeight="1" spans="1:9">
      <c r="A24" s="164" t="s">
        <v>368</v>
      </c>
      <c r="B24" s="164" t="s">
        <v>369</v>
      </c>
      <c r="C24" s="160">
        <v>0</v>
      </c>
      <c r="D24" s="164" t="s">
        <v>370</v>
      </c>
      <c r="E24" s="164" t="s">
        <v>371</v>
      </c>
      <c r="F24" s="160">
        <v>0</v>
      </c>
      <c r="G24" s="164" t="s">
        <v>372</v>
      </c>
      <c r="H24" s="164" t="s">
        <v>373</v>
      </c>
      <c r="I24" s="160">
        <v>0</v>
      </c>
    </row>
    <row r="25" ht="19.5" customHeight="1" spans="1:9">
      <c r="A25" s="164" t="s">
        <v>374</v>
      </c>
      <c r="B25" s="164" t="s">
        <v>375</v>
      </c>
      <c r="C25" s="160">
        <v>0</v>
      </c>
      <c r="D25" s="164" t="s">
        <v>376</v>
      </c>
      <c r="E25" s="164" t="s">
        <v>377</v>
      </c>
      <c r="F25" s="160">
        <v>0</v>
      </c>
      <c r="G25" s="164" t="s">
        <v>378</v>
      </c>
      <c r="H25" s="164" t="s">
        <v>379</v>
      </c>
      <c r="I25" s="160">
        <v>0</v>
      </c>
    </row>
    <row r="26" ht="19.5" customHeight="1" spans="1:9">
      <c r="A26" s="164" t="s">
        <v>380</v>
      </c>
      <c r="B26" s="164" t="s">
        <v>381</v>
      </c>
      <c r="C26" s="160">
        <v>3520530.45</v>
      </c>
      <c r="D26" s="164" t="s">
        <v>382</v>
      </c>
      <c r="E26" s="164" t="s">
        <v>383</v>
      </c>
      <c r="F26" s="160">
        <v>440</v>
      </c>
      <c r="G26" s="164" t="s">
        <v>384</v>
      </c>
      <c r="H26" s="164" t="s">
        <v>385</v>
      </c>
      <c r="I26" s="160">
        <v>0</v>
      </c>
    </row>
    <row r="27" ht="19.5" customHeight="1" spans="1:9">
      <c r="A27" s="164" t="s">
        <v>386</v>
      </c>
      <c r="B27" s="164" t="s">
        <v>387</v>
      </c>
      <c r="C27" s="160">
        <v>0</v>
      </c>
      <c r="D27" s="164" t="s">
        <v>388</v>
      </c>
      <c r="E27" s="164" t="s">
        <v>389</v>
      </c>
      <c r="F27" s="160">
        <v>38320</v>
      </c>
      <c r="G27" s="164" t="s">
        <v>390</v>
      </c>
      <c r="H27" s="164" t="s">
        <v>391</v>
      </c>
      <c r="I27" s="160">
        <v>0</v>
      </c>
    </row>
    <row r="28" ht="19.5" customHeight="1" spans="1:9">
      <c r="A28" s="164" t="s">
        <v>392</v>
      </c>
      <c r="B28" s="164" t="s">
        <v>393</v>
      </c>
      <c r="C28" s="160">
        <v>0</v>
      </c>
      <c r="D28" s="164" t="s">
        <v>394</v>
      </c>
      <c r="E28" s="164" t="s">
        <v>395</v>
      </c>
      <c r="F28" s="160">
        <v>90884.65</v>
      </c>
      <c r="G28" s="164" t="s">
        <v>396</v>
      </c>
      <c r="H28" s="164" t="s">
        <v>397</v>
      </c>
      <c r="I28" s="160">
        <v>0</v>
      </c>
    </row>
    <row r="29" ht="19.5" customHeight="1" spans="1:9">
      <c r="A29" s="164" t="s">
        <v>398</v>
      </c>
      <c r="B29" s="164" t="s">
        <v>399</v>
      </c>
      <c r="C29" s="160">
        <v>0</v>
      </c>
      <c r="D29" s="164" t="s">
        <v>400</v>
      </c>
      <c r="E29" s="164" t="s">
        <v>401</v>
      </c>
      <c r="F29" s="160">
        <v>0</v>
      </c>
      <c r="G29" s="151" t="s">
        <v>402</v>
      </c>
      <c r="H29" s="164" t="s">
        <v>403</v>
      </c>
      <c r="I29" s="160">
        <v>0</v>
      </c>
    </row>
    <row r="30" ht="19.5" customHeight="1" spans="1:9">
      <c r="A30" s="164" t="s">
        <v>404</v>
      </c>
      <c r="B30" s="164" t="s">
        <v>405</v>
      </c>
      <c r="C30" s="160">
        <v>0</v>
      </c>
      <c r="D30" s="164" t="s">
        <v>406</v>
      </c>
      <c r="E30" s="164" t="s">
        <v>407</v>
      </c>
      <c r="F30" s="160">
        <v>15855.47</v>
      </c>
      <c r="G30" s="164" t="s">
        <v>408</v>
      </c>
      <c r="H30" s="164" t="s">
        <v>409</v>
      </c>
      <c r="I30" s="160">
        <v>0</v>
      </c>
    </row>
    <row r="31" ht="19.5" customHeight="1" spans="1:9">
      <c r="A31" s="164" t="s">
        <v>410</v>
      </c>
      <c r="B31" s="164" t="s">
        <v>411</v>
      </c>
      <c r="C31" s="160">
        <v>0</v>
      </c>
      <c r="D31" s="164" t="s">
        <v>412</v>
      </c>
      <c r="E31" s="164" t="s">
        <v>413</v>
      </c>
      <c r="F31" s="160">
        <v>250825</v>
      </c>
      <c r="G31" s="164" t="s">
        <v>414</v>
      </c>
      <c r="H31" s="164" t="s">
        <v>415</v>
      </c>
      <c r="I31" s="160">
        <v>0</v>
      </c>
    </row>
    <row r="32" ht="19.5" customHeight="1" spans="1:9">
      <c r="A32" s="164" t="s">
        <v>416</v>
      </c>
      <c r="B32" s="164" t="s">
        <v>417</v>
      </c>
      <c r="C32" s="160">
        <v>0</v>
      </c>
      <c r="D32" s="164" t="s">
        <v>418</v>
      </c>
      <c r="E32" s="164" t="s">
        <v>419</v>
      </c>
      <c r="F32" s="160">
        <v>0</v>
      </c>
      <c r="G32" s="164" t="s">
        <v>420</v>
      </c>
      <c r="H32" s="164" t="s">
        <v>421</v>
      </c>
      <c r="I32" s="160">
        <v>0</v>
      </c>
    </row>
    <row r="33" ht="19.5" customHeight="1" spans="1:9">
      <c r="A33" s="164" t="s">
        <v>422</v>
      </c>
      <c r="B33" s="164" t="s">
        <v>423</v>
      </c>
      <c r="C33" s="160">
        <v>0</v>
      </c>
      <c r="D33" s="164" t="s">
        <v>424</v>
      </c>
      <c r="E33" s="164" t="s">
        <v>425</v>
      </c>
      <c r="F33" s="160">
        <v>57465.66</v>
      </c>
      <c r="G33" s="164" t="s">
        <v>426</v>
      </c>
      <c r="H33" s="164" t="s">
        <v>427</v>
      </c>
      <c r="I33" s="160">
        <v>0</v>
      </c>
    </row>
    <row r="34" ht="19.5" customHeight="1" spans="1:9">
      <c r="A34" s="164"/>
      <c r="B34" s="164"/>
      <c r="C34" s="165"/>
      <c r="D34" s="164" t="s">
        <v>428</v>
      </c>
      <c r="E34" s="164" t="s">
        <v>429</v>
      </c>
      <c r="F34" s="160">
        <v>0</v>
      </c>
      <c r="G34" s="164" t="s">
        <v>430</v>
      </c>
      <c r="H34" s="164" t="s">
        <v>431</v>
      </c>
      <c r="I34" s="160">
        <v>0</v>
      </c>
    </row>
    <row r="35" ht="19.5" customHeight="1" spans="1:9">
      <c r="A35" s="164"/>
      <c r="B35" s="164"/>
      <c r="C35" s="165"/>
      <c r="D35" s="164" t="s">
        <v>432</v>
      </c>
      <c r="E35" s="164" t="s">
        <v>433</v>
      </c>
      <c r="F35" s="160">
        <v>0</v>
      </c>
      <c r="G35" s="164" t="s">
        <v>434</v>
      </c>
      <c r="H35" s="164" t="s">
        <v>435</v>
      </c>
      <c r="I35" s="160">
        <v>0</v>
      </c>
    </row>
    <row r="36" ht="19.5" customHeight="1" spans="1:9">
      <c r="A36" s="164"/>
      <c r="B36" s="164"/>
      <c r="C36" s="165"/>
      <c r="D36" s="164" t="s">
        <v>436</v>
      </c>
      <c r="E36" s="164" t="s">
        <v>437</v>
      </c>
      <c r="F36" s="160">
        <v>0</v>
      </c>
      <c r="G36" s="164" t="s">
        <v>438</v>
      </c>
      <c r="H36" s="164" t="s">
        <v>439</v>
      </c>
      <c r="I36" s="160">
        <v>0</v>
      </c>
    </row>
    <row r="37" ht="19.5" customHeight="1" spans="1:9">
      <c r="A37" s="164"/>
      <c r="B37" s="164"/>
      <c r="C37" s="165"/>
      <c r="D37" s="164" t="s">
        <v>440</v>
      </c>
      <c r="E37" s="164" t="s">
        <v>441</v>
      </c>
      <c r="F37" s="160">
        <v>0</v>
      </c>
      <c r="G37" s="164"/>
      <c r="H37" s="164"/>
      <c r="I37" s="165"/>
    </row>
    <row r="38" ht="19.5" customHeight="1" spans="1:9">
      <c r="A38" s="164"/>
      <c r="B38" s="164"/>
      <c r="C38" s="165"/>
      <c r="D38" s="164" t="s">
        <v>442</v>
      </c>
      <c r="E38" s="164" t="s">
        <v>443</v>
      </c>
      <c r="F38" s="160">
        <v>0</v>
      </c>
      <c r="G38" s="164"/>
      <c r="H38" s="164"/>
      <c r="I38" s="165"/>
    </row>
    <row r="39" ht="19.5" customHeight="1" spans="1:9">
      <c r="A39" s="159" t="s">
        <v>444</v>
      </c>
      <c r="B39" s="159" t="s">
        <v>444</v>
      </c>
      <c r="C39" s="160">
        <v>15163152.63</v>
      </c>
      <c r="D39" s="159" t="s">
        <v>445</v>
      </c>
      <c r="E39" s="159" t="s">
        <v>445</v>
      </c>
      <c r="F39" s="166" t="s">
        <v>445</v>
      </c>
      <c r="G39" s="159" t="s">
        <v>445</v>
      </c>
      <c r="H39" s="159" t="s">
        <v>445</v>
      </c>
      <c r="I39" s="160">
        <v>603233.07</v>
      </c>
    </row>
    <row r="40" ht="19.5" customHeight="1" spans="1:9">
      <c r="A40" s="162" t="s">
        <v>446</v>
      </c>
      <c r="B40" s="162" t="s">
        <v>446</v>
      </c>
      <c r="C40" s="167" t="s">
        <v>446</v>
      </c>
      <c r="D40" s="162" t="s">
        <v>446</v>
      </c>
      <c r="E40" s="162" t="s">
        <v>446</v>
      </c>
      <c r="F40" s="162" t="s">
        <v>446</v>
      </c>
      <c r="G40" s="162" t="s">
        <v>446</v>
      </c>
      <c r="H40" s="162" t="s">
        <v>446</v>
      </c>
      <c r="I40" s="167" t="s">
        <v>446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7" t="s">
        <v>447</v>
      </c>
    </row>
    <row r="2" spans="1:12">
      <c r="L2" s="149" t="s">
        <v>448</v>
      </c>
    </row>
    <row r="3" ht="14.25" spans="1:12">
      <c r="A3" s="111" t="s">
        <v>2</v>
      </c>
      <c r="L3" s="149" t="s">
        <v>3</v>
      </c>
    </row>
    <row r="4" ht="15" customHeight="1" spans="1:12">
      <c r="A4" s="150" t="s">
        <v>449</v>
      </c>
      <c r="B4" s="150" t="s">
        <v>449</v>
      </c>
      <c r="C4" s="150" t="s">
        <v>449</v>
      </c>
      <c r="D4" s="150" t="s">
        <v>449</v>
      </c>
      <c r="E4" s="150" t="s">
        <v>449</v>
      </c>
      <c r="F4" s="150" t="s">
        <v>449</v>
      </c>
      <c r="G4" s="150" t="s">
        <v>449</v>
      </c>
      <c r="H4" s="150" t="s">
        <v>449</v>
      </c>
      <c r="I4" s="150" t="s">
        <v>449</v>
      </c>
      <c r="J4" s="150" t="s">
        <v>449</v>
      </c>
      <c r="K4" s="150" t="s">
        <v>449</v>
      </c>
      <c r="L4" s="150" t="s">
        <v>449</v>
      </c>
    </row>
    <row r="5" ht="15" customHeight="1" spans="1:12">
      <c r="A5" s="150" t="s">
        <v>265</v>
      </c>
      <c r="B5" s="150" t="s">
        <v>122</v>
      </c>
      <c r="C5" s="150" t="s">
        <v>8</v>
      </c>
      <c r="D5" s="150" t="s">
        <v>265</v>
      </c>
      <c r="E5" s="150" t="s">
        <v>122</v>
      </c>
      <c r="F5" s="150" t="s">
        <v>8</v>
      </c>
      <c r="G5" s="150" t="s">
        <v>265</v>
      </c>
      <c r="H5" s="150" t="s">
        <v>122</v>
      </c>
      <c r="I5" s="150" t="s">
        <v>8</v>
      </c>
      <c r="J5" s="150" t="s">
        <v>265</v>
      </c>
      <c r="K5" s="150" t="s">
        <v>122</v>
      </c>
      <c r="L5" s="150" t="s">
        <v>8</v>
      </c>
    </row>
    <row r="6" ht="15" customHeight="1" spans="1:12">
      <c r="A6" s="151" t="s">
        <v>266</v>
      </c>
      <c r="B6" s="151" t="s">
        <v>267</v>
      </c>
      <c r="C6" s="152">
        <v>0</v>
      </c>
      <c r="D6" s="151" t="s">
        <v>268</v>
      </c>
      <c r="E6" s="151" t="s">
        <v>269</v>
      </c>
      <c r="F6" s="152">
        <v>4793364.59</v>
      </c>
      <c r="G6" s="151" t="s">
        <v>450</v>
      </c>
      <c r="H6" s="151" t="s">
        <v>451</v>
      </c>
      <c r="I6" s="152">
        <v>0</v>
      </c>
      <c r="J6" s="151" t="s">
        <v>452</v>
      </c>
      <c r="K6" s="151" t="s">
        <v>453</v>
      </c>
      <c r="L6" s="152">
        <v>0</v>
      </c>
    </row>
    <row r="7" ht="15" customHeight="1" spans="1:12">
      <c r="A7" s="151" t="s">
        <v>272</v>
      </c>
      <c r="B7" s="151" t="s">
        <v>273</v>
      </c>
      <c r="C7" s="152">
        <v>0</v>
      </c>
      <c r="D7" s="151" t="s">
        <v>274</v>
      </c>
      <c r="E7" s="151" t="s">
        <v>275</v>
      </c>
      <c r="F7" s="152">
        <v>23713</v>
      </c>
      <c r="G7" s="151" t="s">
        <v>454</v>
      </c>
      <c r="H7" s="151" t="s">
        <v>277</v>
      </c>
      <c r="I7" s="152">
        <v>0</v>
      </c>
      <c r="J7" s="151" t="s">
        <v>455</v>
      </c>
      <c r="K7" s="151" t="s">
        <v>456</v>
      </c>
      <c r="L7" s="152">
        <v>0</v>
      </c>
    </row>
    <row r="8" ht="15" customHeight="1" spans="1:12">
      <c r="A8" s="151" t="s">
        <v>278</v>
      </c>
      <c r="B8" s="151" t="s">
        <v>279</v>
      </c>
      <c r="C8" s="152">
        <v>0</v>
      </c>
      <c r="D8" s="151" t="s">
        <v>280</v>
      </c>
      <c r="E8" s="151" t="s">
        <v>281</v>
      </c>
      <c r="F8" s="152">
        <v>0</v>
      </c>
      <c r="G8" s="151" t="s">
        <v>457</v>
      </c>
      <c r="H8" s="151" t="s">
        <v>283</v>
      </c>
      <c r="I8" s="152">
        <v>0</v>
      </c>
      <c r="J8" s="151" t="s">
        <v>458</v>
      </c>
      <c r="K8" s="151" t="s">
        <v>409</v>
      </c>
      <c r="L8" s="152">
        <v>0</v>
      </c>
    </row>
    <row r="9" ht="15" customHeight="1" spans="1:12">
      <c r="A9" s="151" t="s">
        <v>284</v>
      </c>
      <c r="B9" s="151" t="s">
        <v>285</v>
      </c>
      <c r="C9" s="152">
        <v>0</v>
      </c>
      <c r="D9" s="151" t="s">
        <v>286</v>
      </c>
      <c r="E9" s="151" t="s">
        <v>287</v>
      </c>
      <c r="F9" s="152">
        <v>0</v>
      </c>
      <c r="G9" s="151" t="s">
        <v>459</v>
      </c>
      <c r="H9" s="151" t="s">
        <v>289</v>
      </c>
      <c r="I9" s="152">
        <v>0</v>
      </c>
      <c r="J9" s="151" t="s">
        <v>372</v>
      </c>
      <c r="K9" s="151" t="s">
        <v>373</v>
      </c>
      <c r="L9" s="152">
        <v>0</v>
      </c>
    </row>
    <row r="10" ht="15" customHeight="1" spans="1:12">
      <c r="A10" s="151" t="s">
        <v>290</v>
      </c>
      <c r="B10" s="151" t="s">
        <v>291</v>
      </c>
      <c r="C10" s="152">
        <v>0</v>
      </c>
      <c r="D10" s="151" t="s">
        <v>292</v>
      </c>
      <c r="E10" s="151" t="s">
        <v>293</v>
      </c>
      <c r="F10" s="152">
        <v>640</v>
      </c>
      <c r="G10" s="151" t="s">
        <v>460</v>
      </c>
      <c r="H10" s="151" t="s">
        <v>295</v>
      </c>
      <c r="I10" s="152">
        <v>0</v>
      </c>
      <c r="J10" s="151" t="s">
        <v>378</v>
      </c>
      <c r="K10" s="151" t="s">
        <v>379</v>
      </c>
      <c r="L10" s="152">
        <v>0</v>
      </c>
    </row>
    <row r="11" ht="15" customHeight="1" spans="1:12">
      <c r="A11" s="151" t="s">
        <v>296</v>
      </c>
      <c r="B11" s="151" t="s">
        <v>297</v>
      </c>
      <c r="C11" s="152">
        <v>0</v>
      </c>
      <c r="D11" s="151" t="s">
        <v>298</v>
      </c>
      <c r="E11" s="151" t="s">
        <v>299</v>
      </c>
      <c r="F11" s="152">
        <v>10897.38</v>
      </c>
      <c r="G11" s="151" t="s">
        <v>461</v>
      </c>
      <c r="H11" s="151" t="s">
        <v>301</v>
      </c>
      <c r="I11" s="152">
        <v>0</v>
      </c>
      <c r="J11" s="151" t="s">
        <v>384</v>
      </c>
      <c r="K11" s="151" t="s">
        <v>385</v>
      </c>
      <c r="L11" s="152">
        <v>0</v>
      </c>
    </row>
    <row r="12" ht="15" customHeight="1" spans="1:12">
      <c r="A12" s="151" t="s">
        <v>302</v>
      </c>
      <c r="B12" s="151" t="s">
        <v>303</v>
      </c>
      <c r="C12" s="152">
        <v>0</v>
      </c>
      <c r="D12" s="151" t="s">
        <v>304</v>
      </c>
      <c r="E12" s="151" t="s">
        <v>305</v>
      </c>
      <c r="F12" s="152">
        <v>11436</v>
      </c>
      <c r="G12" s="151" t="s">
        <v>462</v>
      </c>
      <c r="H12" s="151" t="s">
        <v>307</v>
      </c>
      <c r="I12" s="152">
        <v>0</v>
      </c>
      <c r="J12" s="151" t="s">
        <v>390</v>
      </c>
      <c r="K12" s="151" t="s">
        <v>391</v>
      </c>
      <c r="L12" s="152">
        <v>0</v>
      </c>
    </row>
    <row r="13" ht="15" customHeight="1" spans="1:12">
      <c r="A13" s="151" t="s">
        <v>308</v>
      </c>
      <c r="B13" s="151" t="s">
        <v>309</v>
      </c>
      <c r="C13" s="152">
        <v>0</v>
      </c>
      <c r="D13" s="151" t="s">
        <v>310</v>
      </c>
      <c r="E13" s="151" t="s">
        <v>311</v>
      </c>
      <c r="F13" s="152">
        <v>0</v>
      </c>
      <c r="G13" s="151" t="s">
        <v>463</v>
      </c>
      <c r="H13" s="151" t="s">
        <v>313</v>
      </c>
      <c r="I13" s="152">
        <v>0</v>
      </c>
      <c r="J13" s="151" t="s">
        <v>396</v>
      </c>
      <c r="K13" s="151" t="s">
        <v>397</v>
      </c>
      <c r="L13" s="152">
        <v>0</v>
      </c>
    </row>
    <row r="14" ht="15" customHeight="1" spans="1:12">
      <c r="A14" s="151" t="s">
        <v>314</v>
      </c>
      <c r="B14" s="151" t="s">
        <v>315</v>
      </c>
      <c r="C14" s="152">
        <v>0</v>
      </c>
      <c r="D14" s="151" t="s">
        <v>316</v>
      </c>
      <c r="E14" s="151" t="s">
        <v>317</v>
      </c>
      <c r="F14" s="152">
        <v>0</v>
      </c>
      <c r="G14" s="151" t="s">
        <v>464</v>
      </c>
      <c r="H14" s="151" t="s">
        <v>343</v>
      </c>
      <c r="I14" s="152">
        <v>0</v>
      </c>
      <c r="J14" s="151" t="s">
        <v>402</v>
      </c>
      <c r="K14" s="151" t="s">
        <v>403</v>
      </c>
      <c r="L14" s="152">
        <v>0</v>
      </c>
    </row>
    <row r="15" ht="15" customHeight="1" spans="1:12">
      <c r="A15" s="151" t="s">
        <v>320</v>
      </c>
      <c r="B15" s="151" t="s">
        <v>321</v>
      </c>
      <c r="C15" s="152">
        <v>0</v>
      </c>
      <c r="D15" s="151" t="s">
        <v>322</v>
      </c>
      <c r="E15" s="151" t="s">
        <v>323</v>
      </c>
      <c r="F15" s="152">
        <v>0</v>
      </c>
      <c r="G15" s="151" t="s">
        <v>465</v>
      </c>
      <c r="H15" s="151" t="s">
        <v>349</v>
      </c>
      <c r="I15" s="152">
        <v>0</v>
      </c>
      <c r="J15" s="151" t="s">
        <v>408</v>
      </c>
      <c r="K15" s="151" t="s">
        <v>409</v>
      </c>
      <c r="L15" s="152">
        <v>0</v>
      </c>
    </row>
    <row r="16" ht="15" customHeight="1" spans="1:12">
      <c r="A16" s="151" t="s">
        <v>326</v>
      </c>
      <c r="B16" s="151" t="s">
        <v>327</v>
      </c>
      <c r="C16" s="152">
        <v>0</v>
      </c>
      <c r="D16" s="151" t="s">
        <v>328</v>
      </c>
      <c r="E16" s="151" t="s">
        <v>329</v>
      </c>
      <c r="F16" s="152">
        <v>0</v>
      </c>
      <c r="G16" s="151" t="s">
        <v>466</v>
      </c>
      <c r="H16" s="151" t="s">
        <v>355</v>
      </c>
      <c r="I16" s="152">
        <v>0</v>
      </c>
      <c r="J16" s="151" t="s">
        <v>467</v>
      </c>
      <c r="K16" s="151" t="s">
        <v>468</v>
      </c>
      <c r="L16" s="152">
        <v>0</v>
      </c>
    </row>
    <row r="17" ht="15" customHeight="1" spans="1:12">
      <c r="A17" s="151" t="s">
        <v>332</v>
      </c>
      <c r="B17" s="151" t="s">
        <v>333</v>
      </c>
      <c r="C17" s="152">
        <v>0</v>
      </c>
      <c r="D17" s="151" t="s">
        <v>334</v>
      </c>
      <c r="E17" s="151" t="s">
        <v>335</v>
      </c>
      <c r="F17" s="152">
        <v>554424.27</v>
      </c>
      <c r="G17" s="151" t="s">
        <v>469</v>
      </c>
      <c r="H17" s="151" t="s">
        <v>361</v>
      </c>
      <c r="I17" s="152">
        <v>0</v>
      </c>
      <c r="J17" s="151" t="s">
        <v>470</v>
      </c>
      <c r="K17" s="151" t="s">
        <v>471</v>
      </c>
      <c r="L17" s="152">
        <v>0</v>
      </c>
    </row>
    <row r="18" ht="15" customHeight="1" spans="1:12">
      <c r="A18" s="151" t="s">
        <v>338</v>
      </c>
      <c r="B18" s="151" t="s">
        <v>339</v>
      </c>
      <c r="C18" s="152">
        <v>0</v>
      </c>
      <c r="D18" s="151" t="s">
        <v>340</v>
      </c>
      <c r="E18" s="151" t="s">
        <v>341</v>
      </c>
      <c r="F18" s="152">
        <v>195640</v>
      </c>
      <c r="G18" s="151" t="s">
        <v>472</v>
      </c>
      <c r="H18" s="151" t="s">
        <v>473</v>
      </c>
      <c r="I18" s="152">
        <v>0</v>
      </c>
      <c r="J18" s="151" t="s">
        <v>474</v>
      </c>
      <c r="K18" s="151" t="s">
        <v>475</v>
      </c>
      <c r="L18" s="152">
        <v>0</v>
      </c>
    </row>
    <row r="19" ht="15" customHeight="1" spans="1:12">
      <c r="A19" s="151" t="s">
        <v>344</v>
      </c>
      <c r="B19" s="151" t="s">
        <v>345</v>
      </c>
      <c r="C19" s="152">
        <v>0</v>
      </c>
      <c r="D19" s="151" t="s">
        <v>346</v>
      </c>
      <c r="E19" s="151" t="s">
        <v>347</v>
      </c>
      <c r="F19" s="152">
        <v>29940</v>
      </c>
      <c r="G19" s="151" t="s">
        <v>270</v>
      </c>
      <c r="H19" s="151" t="s">
        <v>271</v>
      </c>
      <c r="I19" s="152">
        <v>1000000</v>
      </c>
      <c r="J19" s="151" t="s">
        <v>476</v>
      </c>
      <c r="K19" s="151" t="s">
        <v>477</v>
      </c>
      <c r="L19" s="152">
        <v>0</v>
      </c>
    </row>
    <row r="20" ht="15" customHeight="1" spans="1:12">
      <c r="A20" s="151" t="s">
        <v>350</v>
      </c>
      <c r="B20" s="151" t="s">
        <v>351</v>
      </c>
      <c r="C20" s="152">
        <v>906709.9</v>
      </c>
      <c r="D20" s="151" t="s">
        <v>352</v>
      </c>
      <c r="E20" s="151" t="s">
        <v>353</v>
      </c>
      <c r="F20" s="152">
        <v>16000</v>
      </c>
      <c r="G20" s="151" t="s">
        <v>276</v>
      </c>
      <c r="H20" s="151" t="s">
        <v>277</v>
      </c>
      <c r="I20" s="152">
        <v>0</v>
      </c>
      <c r="J20" s="151" t="s">
        <v>414</v>
      </c>
      <c r="K20" s="151" t="s">
        <v>415</v>
      </c>
      <c r="L20" s="152">
        <v>0</v>
      </c>
    </row>
    <row r="21" ht="15" customHeight="1" spans="1:12">
      <c r="A21" s="151" t="s">
        <v>356</v>
      </c>
      <c r="B21" s="151" t="s">
        <v>357</v>
      </c>
      <c r="C21" s="152">
        <v>0</v>
      </c>
      <c r="D21" s="151" t="s">
        <v>358</v>
      </c>
      <c r="E21" s="151" t="s">
        <v>359</v>
      </c>
      <c r="F21" s="152">
        <v>0</v>
      </c>
      <c r="G21" s="151" t="s">
        <v>282</v>
      </c>
      <c r="H21" s="151" t="s">
        <v>283</v>
      </c>
      <c r="I21" s="152">
        <v>0</v>
      </c>
      <c r="J21" s="151" t="s">
        <v>420</v>
      </c>
      <c r="K21" s="151" t="s">
        <v>421</v>
      </c>
      <c r="L21" s="152">
        <v>0</v>
      </c>
    </row>
    <row r="22" ht="15" customHeight="1" spans="1:12">
      <c r="A22" s="151" t="s">
        <v>362</v>
      </c>
      <c r="B22" s="151" t="s">
        <v>363</v>
      </c>
      <c r="C22" s="152">
        <v>0</v>
      </c>
      <c r="D22" s="151" t="s">
        <v>364</v>
      </c>
      <c r="E22" s="151" t="s">
        <v>365</v>
      </c>
      <c r="F22" s="152">
        <v>108850</v>
      </c>
      <c r="G22" s="151" t="s">
        <v>288</v>
      </c>
      <c r="H22" s="151" t="s">
        <v>289</v>
      </c>
      <c r="I22" s="152">
        <v>0</v>
      </c>
      <c r="J22" s="151" t="s">
        <v>426</v>
      </c>
      <c r="K22" s="151" t="s">
        <v>427</v>
      </c>
      <c r="L22" s="152">
        <v>0</v>
      </c>
    </row>
    <row r="23" ht="15" customHeight="1" spans="1:12">
      <c r="A23" s="151" t="s">
        <v>368</v>
      </c>
      <c r="B23" s="151" t="s">
        <v>369</v>
      </c>
      <c r="C23" s="152">
        <v>0</v>
      </c>
      <c r="D23" s="151" t="s">
        <v>370</v>
      </c>
      <c r="E23" s="151" t="s">
        <v>371</v>
      </c>
      <c r="F23" s="152">
        <v>0</v>
      </c>
      <c r="G23" s="151" t="s">
        <v>294</v>
      </c>
      <c r="H23" s="151" t="s">
        <v>295</v>
      </c>
      <c r="I23" s="152">
        <v>1000000</v>
      </c>
      <c r="J23" s="151" t="s">
        <v>430</v>
      </c>
      <c r="K23" s="151" t="s">
        <v>431</v>
      </c>
      <c r="L23" s="152">
        <v>0</v>
      </c>
    </row>
    <row r="24" ht="15" customHeight="1" spans="1:12">
      <c r="A24" s="151" t="s">
        <v>374</v>
      </c>
      <c r="B24" s="151" t="s">
        <v>375</v>
      </c>
      <c r="C24" s="152">
        <v>0</v>
      </c>
      <c r="D24" s="151" t="s">
        <v>376</v>
      </c>
      <c r="E24" s="151" t="s">
        <v>377</v>
      </c>
      <c r="F24" s="152">
        <v>0</v>
      </c>
      <c r="G24" s="151" t="s">
        <v>300</v>
      </c>
      <c r="H24" s="151" t="s">
        <v>301</v>
      </c>
      <c r="I24" s="152">
        <v>0</v>
      </c>
      <c r="J24" s="151" t="s">
        <v>434</v>
      </c>
      <c r="K24" s="151" t="s">
        <v>435</v>
      </c>
      <c r="L24" s="152">
        <v>0</v>
      </c>
    </row>
    <row r="25" ht="15" customHeight="1" spans="1:12">
      <c r="A25" s="151" t="s">
        <v>380</v>
      </c>
      <c r="B25" s="151" t="s">
        <v>381</v>
      </c>
      <c r="C25" s="152">
        <v>906709.9</v>
      </c>
      <c r="D25" s="151" t="s">
        <v>382</v>
      </c>
      <c r="E25" s="151" t="s">
        <v>383</v>
      </c>
      <c r="F25" s="152">
        <v>434946.94</v>
      </c>
      <c r="G25" s="151" t="s">
        <v>306</v>
      </c>
      <c r="H25" s="151" t="s">
        <v>307</v>
      </c>
      <c r="I25" s="152">
        <v>0</v>
      </c>
      <c r="J25" s="151" t="s">
        <v>438</v>
      </c>
      <c r="K25" s="151" t="s">
        <v>439</v>
      </c>
      <c r="L25" s="152">
        <v>0</v>
      </c>
    </row>
    <row r="26" ht="15" customHeight="1" spans="1:12">
      <c r="A26" s="151" t="s">
        <v>386</v>
      </c>
      <c r="B26" s="151" t="s">
        <v>387</v>
      </c>
      <c r="C26" s="152">
        <v>0</v>
      </c>
      <c r="D26" s="151" t="s">
        <v>388</v>
      </c>
      <c r="E26" s="151" t="s">
        <v>389</v>
      </c>
      <c r="F26" s="152">
        <v>3375571</v>
      </c>
      <c r="G26" s="151" t="s">
        <v>312</v>
      </c>
      <c r="H26" s="151" t="s">
        <v>313</v>
      </c>
      <c r="I26" s="152">
        <v>0</v>
      </c>
      <c r="J26" s="151"/>
      <c r="K26" s="151"/>
      <c r="L26" s="153"/>
    </row>
    <row r="27" ht="15" customHeight="1" spans="1:12">
      <c r="A27" s="151" t="s">
        <v>392</v>
      </c>
      <c r="B27" s="151" t="s">
        <v>393</v>
      </c>
      <c r="C27" s="152">
        <v>0</v>
      </c>
      <c r="D27" s="151" t="s">
        <v>394</v>
      </c>
      <c r="E27" s="151" t="s">
        <v>395</v>
      </c>
      <c r="F27" s="152">
        <v>0</v>
      </c>
      <c r="G27" s="151" t="s">
        <v>318</v>
      </c>
      <c r="H27" s="151" t="s">
        <v>319</v>
      </c>
      <c r="I27" s="152">
        <v>0</v>
      </c>
      <c r="J27" s="151"/>
      <c r="K27" s="151"/>
      <c r="L27" s="153"/>
    </row>
    <row r="28" ht="15" customHeight="1" spans="1:12">
      <c r="A28" s="151" t="s">
        <v>398</v>
      </c>
      <c r="B28" s="151" t="s">
        <v>399</v>
      </c>
      <c r="C28" s="152">
        <v>0</v>
      </c>
      <c r="D28" s="151" t="s">
        <v>400</v>
      </c>
      <c r="E28" s="151" t="s">
        <v>401</v>
      </c>
      <c r="F28" s="152">
        <v>0</v>
      </c>
      <c r="G28" s="151" t="s">
        <v>324</v>
      </c>
      <c r="H28" s="151" t="s">
        <v>325</v>
      </c>
      <c r="I28" s="152">
        <v>0</v>
      </c>
      <c r="J28" s="151"/>
      <c r="K28" s="151"/>
      <c r="L28" s="153"/>
    </row>
    <row r="29" ht="15" customHeight="1" spans="1:12">
      <c r="A29" s="151" t="s">
        <v>404</v>
      </c>
      <c r="B29" s="151" t="s">
        <v>405</v>
      </c>
      <c r="C29" s="152">
        <v>0</v>
      </c>
      <c r="D29" s="151" t="s">
        <v>406</v>
      </c>
      <c r="E29" s="151" t="s">
        <v>407</v>
      </c>
      <c r="F29" s="152">
        <v>0</v>
      </c>
      <c r="G29" s="151" t="s">
        <v>330</v>
      </c>
      <c r="H29" s="151" t="s">
        <v>331</v>
      </c>
      <c r="I29" s="152">
        <v>0</v>
      </c>
      <c r="J29" s="151"/>
      <c r="K29" s="151"/>
      <c r="L29" s="153"/>
    </row>
    <row r="30" ht="15" customHeight="1" spans="1:12">
      <c r="A30" s="151" t="s">
        <v>410</v>
      </c>
      <c r="B30" s="151" t="s">
        <v>411</v>
      </c>
      <c r="C30" s="152">
        <v>0</v>
      </c>
      <c r="D30" s="151" t="s">
        <v>412</v>
      </c>
      <c r="E30" s="151" t="s">
        <v>413</v>
      </c>
      <c r="F30" s="152">
        <v>31306</v>
      </c>
      <c r="G30" s="151" t="s">
        <v>336</v>
      </c>
      <c r="H30" s="151" t="s">
        <v>337</v>
      </c>
      <c r="I30" s="152">
        <v>0</v>
      </c>
      <c r="J30" s="151"/>
      <c r="K30" s="151"/>
      <c r="L30" s="153"/>
    </row>
    <row r="31" ht="15" customHeight="1" spans="1:12">
      <c r="A31" s="151" t="s">
        <v>416</v>
      </c>
      <c r="B31" s="151" t="s">
        <v>417</v>
      </c>
      <c r="C31" s="152">
        <v>0</v>
      </c>
      <c r="D31" s="151" t="s">
        <v>418</v>
      </c>
      <c r="E31" s="151" t="s">
        <v>419</v>
      </c>
      <c r="F31" s="152">
        <v>0</v>
      </c>
      <c r="G31" s="151" t="s">
        <v>342</v>
      </c>
      <c r="H31" s="151" t="s">
        <v>343</v>
      </c>
      <c r="I31" s="152">
        <v>0</v>
      </c>
      <c r="J31" s="151"/>
      <c r="K31" s="151"/>
      <c r="L31" s="153"/>
    </row>
    <row r="32" ht="15" customHeight="1" spans="1:12">
      <c r="A32" s="151" t="s">
        <v>422</v>
      </c>
      <c r="B32" s="151" t="s">
        <v>478</v>
      </c>
      <c r="C32" s="152">
        <v>0</v>
      </c>
      <c r="D32" s="151" t="s">
        <v>424</v>
      </c>
      <c r="E32" s="151" t="s">
        <v>425</v>
      </c>
      <c r="F32" s="152">
        <v>0</v>
      </c>
      <c r="G32" s="151" t="s">
        <v>348</v>
      </c>
      <c r="H32" s="151" t="s">
        <v>349</v>
      </c>
      <c r="I32" s="152">
        <v>0</v>
      </c>
      <c r="J32" s="151"/>
      <c r="K32" s="151"/>
      <c r="L32" s="153"/>
    </row>
    <row r="33" ht="15" customHeight="1" spans="1:12">
      <c r="A33" s="151"/>
      <c r="B33" s="151"/>
      <c r="C33" s="163"/>
      <c r="D33" s="151" t="s">
        <v>428</v>
      </c>
      <c r="E33" s="151" t="s">
        <v>429</v>
      </c>
      <c r="F33" s="152">
        <v>0</v>
      </c>
      <c r="G33" s="151" t="s">
        <v>354</v>
      </c>
      <c r="H33" s="151" t="s">
        <v>355</v>
      </c>
      <c r="I33" s="152">
        <v>0</v>
      </c>
      <c r="J33" s="151"/>
      <c r="K33" s="151"/>
      <c r="L33" s="153"/>
    </row>
    <row r="34" ht="15" customHeight="1" spans="1:12">
      <c r="A34" s="151"/>
      <c r="B34" s="151"/>
      <c r="C34" s="153"/>
      <c r="D34" s="151" t="s">
        <v>432</v>
      </c>
      <c r="E34" s="151" t="s">
        <v>433</v>
      </c>
      <c r="F34" s="152">
        <v>0</v>
      </c>
      <c r="G34" s="151" t="s">
        <v>360</v>
      </c>
      <c r="H34" s="151" t="s">
        <v>361</v>
      </c>
      <c r="I34" s="152">
        <v>0</v>
      </c>
      <c r="J34" s="151"/>
      <c r="K34" s="151"/>
      <c r="L34" s="153"/>
    </row>
    <row r="35" ht="15" customHeight="1" spans="1:12">
      <c r="A35" s="151"/>
      <c r="B35" s="151"/>
      <c r="C35" s="153"/>
      <c r="D35" s="151" t="s">
        <v>436</v>
      </c>
      <c r="E35" s="151" t="s">
        <v>437</v>
      </c>
      <c r="F35" s="152">
        <v>0</v>
      </c>
      <c r="G35" s="151" t="s">
        <v>366</v>
      </c>
      <c r="H35" s="151" t="s">
        <v>367</v>
      </c>
      <c r="I35" s="152">
        <v>0</v>
      </c>
      <c r="J35" s="151"/>
      <c r="K35" s="151"/>
      <c r="L35" s="153"/>
    </row>
    <row r="36" ht="15" customHeight="1" spans="1:12">
      <c r="A36" s="151"/>
      <c r="B36" s="151"/>
      <c r="C36" s="153"/>
      <c r="D36" s="151" t="s">
        <v>440</v>
      </c>
      <c r="E36" s="151" t="s">
        <v>441</v>
      </c>
      <c r="F36" s="152">
        <v>0</v>
      </c>
      <c r="G36" s="151"/>
      <c r="H36" s="151"/>
      <c r="I36" s="163"/>
      <c r="J36" s="151"/>
      <c r="K36" s="151"/>
      <c r="L36" s="153"/>
    </row>
    <row r="37" ht="15" customHeight="1" spans="1:12">
      <c r="A37" s="151"/>
      <c r="B37" s="151"/>
      <c r="C37" s="153"/>
      <c r="D37" s="151" t="s">
        <v>442</v>
      </c>
      <c r="E37" s="151" t="s">
        <v>443</v>
      </c>
      <c r="F37" s="152">
        <v>0</v>
      </c>
      <c r="G37" s="151"/>
      <c r="H37" s="151"/>
      <c r="I37" s="153"/>
      <c r="J37" s="151"/>
      <c r="K37" s="151"/>
      <c r="L37" s="153"/>
    </row>
    <row r="38" ht="15" customHeight="1" spans="1:12">
      <c r="A38" s="156" t="s">
        <v>479</v>
      </c>
      <c r="B38" s="156" t="s">
        <v>479</v>
      </c>
      <c r="C38" s="156" t="s">
        <v>479</v>
      </c>
      <c r="D38" s="156" t="s">
        <v>479</v>
      </c>
      <c r="E38" s="156" t="s">
        <v>479</v>
      </c>
      <c r="F38" s="156" t="s">
        <v>479</v>
      </c>
      <c r="G38" s="156" t="s">
        <v>479</v>
      </c>
      <c r="H38" s="156" t="s">
        <v>479</v>
      </c>
      <c r="I38" s="156" t="s">
        <v>479</v>
      </c>
      <c r="J38" s="156" t="s">
        <v>479</v>
      </c>
      <c r="K38" s="156" t="s">
        <v>479</v>
      </c>
      <c r="L38" s="156" t="s">
        <v>479</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O9" sqref="N20 O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7" t="s">
        <v>480</v>
      </c>
    </row>
    <row r="2" ht="14.25" spans="1:20">
      <c r="T2" s="111" t="s">
        <v>481</v>
      </c>
    </row>
    <row r="3" ht="14.25" spans="1:20">
      <c r="A3" s="111" t="s">
        <v>2</v>
      </c>
      <c r="T3" s="111" t="s">
        <v>3</v>
      </c>
    </row>
    <row r="4" ht="19.5" customHeight="1" spans="1:20">
      <c r="A4" s="158" t="s">
        <v>6</v>
      </c>
      <c r="B4" s="158" t="s">
        <v>6</v>
      </c>
      <c r="C4" s="158" t="s">
        <v>6</v>
      </c>
      <c r="D4" s="158" t="s">
        <v>6</v>
      </c>
      <c r="E4" s="158" t="s">
        <v>105</v>
      </c>
      <c r="F4" s="158" t="s">
        <v>105</v>
      </c>
      <c r="G4" s="158" t="s">
        <v>105</v>
      </c>
      <c r="H4" s="158" t="s">
        <v>254</v>
      </c>
      <c r="I4" s="158" t="s">
        <v>254</v>
      </c>
      <c r="J4" s="158" t="s">
        <v>254</v>
      </c>
      <c r="K4" s="158" t="s">
        <v>255</v>
      </c>
      <c r="L4" s="158" t="s">
        <v>255</v>
      </c>
      <c r="M4" s="158" t="s">
        <v>255</v>
      </c>
      <c r="N4" s="158" t="s">
        <v>255</v>
      </c>
      <c r="O4" s="158" t="s">
        <v>255</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256</v>
      </c>
      <c r="G5" s="158" t="s">
        <v>257</v>
      </c>
      <c r="H5" s="158" t="s">
        <v>128</v>
      </c>
      <c r="I5" s="158" t="s">
        <v>221</v>
      </c>
      <c r="J5" s="158" t="s">
        <v>222</v>
      </c>
      <c r="K5" s="158" t="s">
        <v>128</v>
      </c>
      <c r="L5" s="158" t="s">
        <v>221</v>
      </c>
      <c r="M5" s="158" t="s">
        <v>221</v>
      </c>
      <c r="N5" s="158" t="s">
        <v>221</v>
      </c>
      <c r="O5" s="158" t="s">
        <v>222</v>
      </c>
      <c r="P5" s="158" t="s">
        <v>128</v>
      </c>
      <c r="Q5" s="158" t="s">
        <v>256</v>
      </c>
      <c r="R5" s="158" t="s">
        <v>257</v>
      </c>
      <c r="S5" s="158" t="s">
        <v>257</v>
      </c>
      <c r="T5" s="158" t="s">
        <v>257</v>
      </c>
    </row>
    <row r="6" ht="19.5" customHeight="1" spans="1:20">
      <c r="A6" s="158" t="s">
        <v>121</v>
      </c>
      <c r="B6" s="158" t="s">
        <v>121</v>
      </c>
      <c r="C6" s="158" t="s">
        <v>121</v>
      </c>
      <c r="D6" s="158" t="s">
        <v>122</v>
      </c>
      <c r="E6" s="158" t="s">
        <v>128</v>
      </c>
      <c r="F6" s="158" t="s">
        <v>256</v>
      </c>
      <c r="G6" s="158" t="s">
        <v>257</v>
      </c>
      <c r="H6" s="158" t="s">
        <v>128</v>
      </c>
      <c r="I6" s="158" t="s">
        <v>221</v>
      </c>
      <c r="J6" s="158" t="s">
        <v>222</v>
      </c>
      <c r="K6" s="158" t="s">
        <v>128</v>
      </c>
      <c r="L6" s="158" t="s">
        <v>123</v>
      </c>
      <c r="M6" s="158" t="s">
        <v>258</v>
      </c>
      <c r="N6" s="158" t="s">
        <v>259</v>
      </c>
      <c r="O6" s="158" t="s">
        <v>222</v>
      </c>
      <c r="P6" s="158" t="s">
        <v>128</v>
      </c>
      <c r="Q6" s="158" t="s">
        <v>256</v>
      </c>
      <c r="R6" s="158" t="s">
        <v>123</v>
      </c>
      <c r="S6" s="158" t="s">
        <v>260</v>
      </c>
      <c r="T6" s="158" t="s">
        <v>261</v>
      </c>
    </row>
    <row r="7" ht="19.5" customHeight="1" spans="1:20">
      <c r="A7" s="158" t="s">
        <v>121</v>
      </c>
      <c r="B7" s="158" t="s">
        <v>121</v>
      </c>
      <c r="C7" s="158" t="s">
        <v>121</v>
      </c>
      <c r="D7" s="158" t="s">
        <v>122</v>
      </c>
      <c r="E7" s="158" t="s">
        <v>128</v>
      </c>
      <c r="F7" s="158" t="s">
        <v>256</v>
      </c>
      <c r="G7" s="158" t="s">
        <v>257</v>
      </c>
      <c r="H7" s="158" t="s">
        <v>128</v>
      </c>
      <c r="I7" s="158" t="s">
        <v>221</v>
      </c>
      <c r="J7" s="158" t="s">
        <v>222</v>
      </c>
      <c r="K7" s="158" t="s">
        <v>128</v>
      </c>
      <c r="L7" s="158" t="s">
        <v>123</v>
      </c>
      <c r="M7" s="158" t="s">
        <v>258</v>
      </c>
      <c r="N7" s="158" t="s">
        <v>259</v>
      </c>
      <c r="O7" s="158" t="s">
        <v>222</v>
      </c>
      <c r="P7" s="158" t="s">
        <v>128</v>
      </c>
      <c r="Q7" s="158" t="s">
        <v>256</v>
      </c>
      <c r="R7" s="158" t="s">
        <v>123</v>
      </c>
      <c r="S7" s="158" t="s">
        <v>260</v>
      </c>
      <c r="T7" s="158" t="s">
        <v>261</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0</v>
      </c>
      <c r="F9" s="160">
        <v>0</v>
      </c>
      <c r="G9" s="160">
        <v>0</v>
      </c>
      <c r="H9" s="160">
        <v>30000</v>
      </c>
      <c r="I9" s="160">
        <v>0</v>
      </c>
      <c r="J9" s="160">
        <v>30000</v>
      </c>
      <c r="K9" s="160">
        <v>30000</v>
      </c>
      <c r="L9" s="160">
        <v>0</v>
      </c>
      <c r="M9" s="160">
        <v>0</v>
      </c>
      <c r="N9" s="160">
        <v>0</v>
      </c>
      <c r="O9" s="160">
        <v>30000</v>
      </c>
      <c r="P9" s="160">
        <v>0</v>
      </c>
      <c r="Q9" s="160">
        <v>0</v>
      </c>
      <c r="R9" s="160">
        <v>0</v>
      </c>
      <c r="S9" s="160">
        <v>0</v>
      </c>
      <c r="T9" s="160">
        <v>0</v>
      </c>
    </row>
    <row r="10" ht="19.5" customHeight="1" spans="1:20">
      <c r="A10" s="161" t="s">
        <v>216</v>
      </c>
      <c r="B10" s="162"/>
      <c r="C10" s="162"/>
      <c r="D10" s="162" t="s">
        <v>217</v>
      </c>
      <c r="E10" s="160">
        <v>0</v>
      </c>
      <c r="F10" s="160">
        <v>0</v>
      </c>
      <c r="G10" s="160">
        <v>0</v>
      </c>
      <c r="H10" s="160">
        <v>30000</v>
      </c>
      <c r="I10" s="160">
        <v>0</v>
      </c>
      <c r="J10" s="160">
        <v>30000</v>
      </c>
      <c r="K10" s="160">
        <v>30000</v>
      </c>
      <c r="L10" s="160">
        <v>0</v>
      </c>
      <c r="M10" s="160">
        <v>0</v>
      </c>
      <c r="N10" s="160">
        <v>0</v>
      </c>
      <c r="O10" s="160">
        <v>30000</v>
      </c>
      <c r="P10" s="160">
        <v>0</v>
      </c>
      <c r="Q10" s="160">
        <v>0</v>
      </c>
      <c r="R10" s="160">
        <v>0</v>
      </c>
      <c r="S10" s="160">
        <v>0</v>
      </c>
      <c r="T10" s="160">
        <v>0</v>
      </c>
    </row>
    <row r="11" ht="19.5" customHeight="1" spans="1:20">
      <c r="A11" s="162" t="s">
        <v>482</v>
      </c>
      <c r="B11" s="162" t="s">
        <v>482</v>
      </c>
      <c r="C11" s="162" t="s">
        <v>482</v>
      </c>
      <c r="D11" s="162" t="s">
        <v>482</v>
      </c>
      <c r="E11" s="162" t="s">
        <v>482</v>
      </c>
      <c r="F11" s="162" t="s">
        <v>482</v>
      </c>
      <c r="G11" s="162" t="s">
        <v>482</v>
      </c>
      <c r="H11" s="162" t="s">
        <v>482</v>
      </c>
      <c r="I11" s="162" t="s">
        <v>482</v>
      </c>
      <c r="J11" s="162" t="s">
        <v>482</v>
      </c>
      <c r="K11" s="162" t="s">
        <v>482</v>
      </c>
      <c r="L11" s="162" t="s">
        <v>482</v>
      </c>
      <c r="M11" s="162" t="s">
        <v>482</v>
      </c>
      <c r="N11" s="162" t="s">
        <v>482</v>
      </c>
      <c r="O11" s="162" t="s">
        <v>482</v>
      </c>
      <c r="P11" s="162" t="s">
        <v>482</v>
      </c>
      <c r="Q11" s="162" t="s">
        <v>482</v>
      </c>
      <c r="R11" s="162" t="s">
        <v>482</v>
      </c>
      <c r="S11" s="162" t="s">
        <v>482</v>
      </c>
      <c r="T11" s="162" t="s">
        <v>482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0" sqref="I1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7" t="s">
        <v>483</v>
      </c>
    </row>
    <row r="2" ht="14.25" spans="1:12">
      <c r="L2" s="111" t="s">
        <v>484</v>
      </c>
    </row>
    <row r="3" ht="14.25" spans="1:12">
      <c r="A3" s="111" t="s">
        <v>2</v>
      </c>
      <c r="L3" s="111" t="s">
        <v>3</v>
      </c>
    </row>
    <row r="4" ht="19.5" customHeight="1" spans="1:12">
      <c r="A4" s="158" t="s">
        <v>6</v>
      </c>
      <c r="B4" s="158" t="s">
        <v>6</v>
      </c>
      <c r="C4" s="158" t="s">
        <v>6</v>
      </c>
      <c r="D4" s="158" t="s">
        <v>6</v>
      </c>
      <c r="E4" s="158" t="s">
        <v>105</v>
      </c>
      <c r="F4" s="158" t="s">
        <v>105</v>
      </c>
      <c r="G4" s="158" t="s">
        <v>105</v>
      </c>
      <c r="H4" s="158" t="s">
        <v>254</v>
      </c>
      <c r="I4" s="158" t="s">
        <v>255</v>
      </c>
      <c r="J4" s="158" t="s">
        <v>107</v>
      </c>
      <c r="K4" s="158" t="s">
        <v>107</v>
      </c>
      <c r="L4" s="158" t="s">
        <v>107</v>
      </c>
    </row>
    <row r="5" ht="19.5" customHeight="1" spans="1:12">
      <c r="A5" s="158" t="s">
        <v>121</v>
      </c>
      <c r="B5" s="158" t="s">
        <v>121</v>
      </c>
      <c r="C5" s="158" t="s">
        <v>121</v>
      </c>
      <c r="D5" s="158" t="s">
        <v>122</v>
      </c>
      <c r="E5" s="158" t="s">
        <v>128</v>
      </c>
      <c r="F5" s="158" t="s">
        <v>485</v>
      </c>
      <c r="G5" s="158" t="s">
        <v>486</v>
      </c>
      <c r="H5" s="158" t="s">
        <v>254</v>
      </c>
      <c r="I5" s="158" t="s">
        <v>255</v>
      </c>
      <c r="J5" s="158" t="s">
        <v>128</v>
      </c>
      <c r="K5" s="158" t="s">
        <v>485</v>
      </c>
      <c r="L5" s="150" t="s">
        <v>486</v>
      </c>
    </row>
    <row r="6" ht="19.5" customHeight="1" spans="1:12">
      <c r="A6" s="158" t="s">
        <v>121</v>
      </c>
      <c r="B6" s="158" t="s">
        <v>121</v>
      </c>
      <c r="C6" s="158" t="s">
        <v>121</v>
      </c>
      <c r="D6" s="158" t="s">
        <v>122</v>
      </c>
      <c r="E6" s="158" t="s">
        <v>128</v>
      </c>
      <c r="F6" s="158" t="s">
        <v>485</v>
      </c>
      <c r="G6" s="158" t="s">
        <v>486</v>
      </c>
      <c r="H6" s="158" t="s">
        <v>254</v>
      </c>
      <c r="I6" s="158" t="s">
        <v>255</v>
      </c>
      <c r="J6" s="158" t="s">
        <v>128</v>
      </c>
      <c r="K6" s="158" t="s">
        <v>485</v>
      </c>
      <c r="L6" s="150" t="s">
        <v>486</v>
      </c>
    </row>
    <row r="7" ht="19.5" customHeight="1" spans="1:12">
      <c r="A7" s="158" t="s">
        <v>121</v>
      </c>
      <c r="B7" s="158" t="s">
        <v>121</v>
      </c>
      <c r="C7" s="158" t="s">
        <v>121</v>
      </c>
      <c r="D7" s="158" t="s">
        <v>122</v>
      </c>
      <c r="E7" s="158" t="s">
        <v>128</v>
      </c>
      <c r="F7" s="158" t="s">
        <v>485</v>
      </c>
      <c r="G7" s="158" t="s">
        <v>486</v>
      </c>
      <c r="H7" s="158" t="s">
        <v>254</v>
      </c>
      <c r="I7" s="158" t="s">
        <v>255</v>
      </c>
      <c r="J7" s="158" t="s">
        <v>128</v>
      </c>
      <c r="K7" s="158" t="s">
        <v>485</v>
      </c>
      <c r="L7" s="150" t="s">
        <v>486</v>
      </c>
    </row>
    <row r="8" ht="19.5" customHeight="1" spans="1:12">
      <c r="A8" s="158" t="s">
        <v>125</v>
      </c>
      <c r="B8" s="158" t="s">
        <v>126</v>
      </c>
      <c r="C8" s="158" t="s">
        <v>127</v>
      </c>
      <c r="D8" s="158" t="s">
        <v>10</v>
      </c>
      <c r="E8" s="159" t="s">
        <v>11</v>
      </c>
      <c r="F8" s="159" t="s">
        <v>12</v>
      </c>
      <c r="G8" s="159" t="s">
        <v>20</v>
      </c>
      <c r="H8" s="159" t="s">
        <v>24</v>
      </c>
      <c r="I8" s="159" t="s">
        <v>28</v>
      </c>
      <c r="J8" s="159" t="s">
        <v>32</v>
      </c>
      <c r="K8" s="159" t="s">
        <v>36</v>
      </c>
      <c r="L8" s="159" t="s">
        <v>40</v>
      </c>
    </row>
    <row r="9" ht="19.5" customHeight="1" spans="1:12">
      <c r="A9" s="158" t="s">
        <v>125</v>
      </c>
      <c r="B9" s="158" t="s">
        <v>126</v>
      </c>
      <c r="C9" s="158" t="s">
        <v>127</v>
      </c>
      <c r="D9" s="158" t="s">
        <v>128</v>
      </c>
      <c r="E9" s="160">
        <v>0</v>
      </c>
      <c r="F9" s="160">
        <v>0</v>
      </c>
      <c r="G9" s="160">
        <v>0</v>
      </c>
      <c r="H9" s="160">
        <v>1577</v>
      </c>
      <c r="I9" s="160">
        <v>1577</v>
      </c>
      <c r="J9" s="160">
        <v>0</v>
      </c>
      <c r="K9" s="160">
        <v>0</v>
      </c>
      <c r="L9" s="160">
        <v>0</v>
      </c>
    </row>
    <row r="10" ht="19.5" customHeight="1" spans="1:12">
      <c r="A10" s="161" t="s">
        <v>209</v>
      </c>
      <c r="B10" s="162"/>
      <c r="C10" s="162"/>
      <c r="D10" s="162" t="s">
        <v>210</v>
      </c>
      <c r="E10" s="160">
        <v>0</v>
      </c>
      <c r="F10" s="160">
        <v>0</v>
      </c>
      <c r="G10" s="160">
        <v>0</v>
      </c>
      <c r="H10" s="160">
        <v>1577</v>
      </c>
      <c r="I10" s="160">
        <v>1577</v>
      </c>
      <c r="J10" s="160">
        <v>0</v>
      </c>
      <c r="K10" s="160">
        <v>0</v>
      </c>
      <c r="L10" s="160">
        <v>0</v>
      </c>
    </row>
    <row r="11" ht="19.5" customHeight="1" spans="1:12">
      <c r="A11" s="162" t="s">
        <v>487</v>
      </c>
      <c r="B11" s="162" t="s">
        <v>487</v>
      </c>
      <c r="C11" s="162" t="s">
        <v>487</v>
      </c>
      <c r="D11" s="162" t="s">
        <v>487</v>
      </c>
      <c r="E11" s="162" t="s">
        <v>487</v>
      </c>
      <c r="F11" s="162" t="s">
        <v>487</v>
      </c>
      <c r="G11" s="162" t="s">
        <v>487</v>
      </c>
      <c r="H11" s="162" t="s">
        <v>487</v>
      </c>
      <c r="I11" s="162" t="s">
        <v>487</v>
      </c>
      <c r="J11" s="162" t="s">
        <v>487</v>
      </c>
      <c r="K11" s="162" t="s">
        <v>487</v>
      </c>
      <c r="L11" s="162" t="s">
        <v>487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8" t="s">
        <v>488</v>
      </c>
    </row>
    <row r="2" spans="1:5">
      <c r="E2" s="149" t="s">
        <v>489</v>
      </c>
    </row>
    <row r="3" ht="14.25" spans="1:5">
      <c r="A3" s="111" t="s">
        <v>2</v>
      </c>
      <c r="E3" s="149" t="s">
        <v>3</v>
      </c>
    </row>
    <row r="4" ht="15" customHeight="1" spans="1:5">
      <c r="A4" s="150" t="s">
        <v>490</v>
      </c>
      <c r="B4" s="150" t="s">
        <v>7</v>
      </c>
      <c r="C4" s="150" t="s">
        <v>491</v>
      </c>
      <c r="D4" s="150" t="s">
        <v>492</v>
      </c>
      <c r="E4" s="150" t="s">
        <v>493</v>
      </c>
    </row>
    <row r="5" ht="15" customHeight="1" spans="1:5">
      <c r="A5" s="150" t="s">
        <v>494</v>
      </c>
      <c r="B5" s="150" t="s">
        <v>7</v>
      </c>
      <c r="C5" s="150" t="s">
        <v>11</v>
      </c>
      <c r="D5" s="150" t="s">
        <v>12</v>
      </c>
      <c r="E5" s="150" t="s">
        <v>20</v>
      </c>
    </row>
    <row r="6" ht="15" customHeight="1" spans="1:5">
      <c r="A6" s="151" t="s">
        <v>495</v>
      </c>
      <c r="B6" s="150" t="s">
        <v>11</v>
      </c>
      <c r="C6" s="150" t="s">
        <v>496</v>
      </c>
      <c r="D6" s="150" t="s">
        <v>496</v>
      </c>
      <c r="E6" s="150" t="s">
        <v>496</v>
      </c>
    </row>
    <row r="7" ht="15" customHeight="1" spans="1:5">
      <c r="A7" s="151" t="s">
        <v>497</v>
      </c>
      <c r="B7" s="150" t="s">
        <v>12</v>
      </c>
      <c r="C7" s="152">
        <v>80000</v>
      </c>
      <c r="D7" s="152">
        <v>15855.47</v>
      </c>
      <c r="E7" s="152">
        <v>15855.47</v>
      </c>
    </row>
    <row r="8" ht="15" customHeight="1" spans="1:5">
      <c r="A8" s="151" t="s">
        <v>498</v>
      </c>
      <c r="B8" s="150" t="s">
        <v>20</v>
      </c>
      <c r="C8" s="152">
        <v>0</v>
      </c>
      <c r="D8" s="152">
        <v>0</v>
      </c>
      <c r="E8" s="152">
        <v>0</v>
      </c>
    </row>
    <row r="9" ht="15" customHeight="1" spans="1:5">
      <c r="A9" s="151" t="s">
        <v>499</v>
      </c>
      <c r="B9" s="150" t="s">
        <v>24</v>
      </c>
      <c r="C9" s="152">
        <v>29000</v>
      </c>
      <c r="D9" s="152">
        <v>15855.47</v>
      </c>
      <c r="E9" s="152">
        <v>15855.47</v>
      </c>
    </row>
    <row r="10" ht="15" customHeight="1" spans="1:5">
      <c r="A10" s="151" t="s">
        <v>500</v>
      </c>
      <c r="B10" s="150" t="s">
        <v>28</v>
      </c>
      <c r="C10" s="152">
        <v>0</v>
      </c>
      <c r="D10" s="152">
        <v>0</v>
      </c>
      <c r="E10" s="152">
        <v>0</v>
      </c>
    </row>
    <row r="11" ht="15" customHeight="1" spans="1:5">
      <c r="A11" s="151" t="s">
        <v>501</v>
      </c>
      <c r="B11" s="150" t="s">
        <v>32</v>
      </c>
      <c r="C11" s="152">
        <v>29000</v>
      </c>
      <c r="D11" s="152">
        <v>15855.47</v>
      </c>
      <c r="E11" s="152">
        <v>15855.47</v>
      </c>
    </row>
    <row r="12" ht="15" customHeight="1" spans="1:5">
      <c r="A12" s="151" t="s">
        <v>502</v>
      </c>
      <c r="B12" s="150" t="s">
        <v>36</v>
      </c>
      <c r="C12" s="152">
        <v>51000</v>
      </c>
      <c r="D12" s="152">
        <v>0</v>
      </c>
      <c r="E12" s="152">
        <v>0</v>
      </c>
    </row>
    <row r="13" ht="15" customHeight="1" spans="1:5">
      <c r="A13" s="151" t="s">
        <v>503</v>
      </c>
      <c r="B13" s="150" t="s">
        <v>40</v>
      </c>
      <c r="C13" s="153" t="s">
        <v>496</v>
      </c>
      <c r="D13" s="153" t="s">
        <v>496</v>
      </c>
      <c r="E13" s="152">
        <v>0</v>
      </c>
    </row>
    <row r="14" ht="15" customHeight="1" spans="1:5">
      <c r="A14" s="151" t="s">
        <v>504</v>
      </c>
      <c r="B14" s="150" t="s">
        <v>43</v>
      </c>
      <c r="C14" s="153" t="s">
        <v>496</v>
      </c>
      <c r="D14" s="153" t="s">
        <v>496</v>
      </c>
      <c r="E14" s="152">
        <v>0</v>
      </c>
    </row>
    <row r="15" ht="15" customHeight="1" spans="1:5">
      <c r="A15" s="151" t="s">
        <v>505</v>
      </c>
      <c r="B15" s="150" t="s">
        <v>46</v>
      </c>
      <c r="C15" s="153" t="s">
        <v>496</v>
      </c>
      <c r="D15" s="153" t="s">
        <v>496</v>
      </c>
      <c r="E15" s="152">
        <v>0</v>
      </c>
    </row>
    <row r="16" ht="15" customHeight="1" spans="1:5">
      <c r="A16" s="151" t="s">
        <v>506</v>
      </c>
      <c r="B16" s="150" t="s">
        <v>49</v>
      </c>
      <c r="C16" s="153" t="s">
        <v>496</v>
      </c>
      <c r="D16" s="153" t="s">
        <v>496</v>
      </c>
      <c r="E16" s="153" t="s">
        <v>496</v>
      </c>
    </row>
    <row r="17" ht="15" customHeight="1" spans="1:5">
      <c r="A17" s="151" t="s">
        <v>507</v>
      </c>
      <c r="B17" s="150" t="s">
        <v>52</v>
      </c>
      <c r="C17" s="153" t="s">
        <v>496</v>
      </c>
      <c r="D17" s="153" t="s">
        <v>496</v>
      </c>
      <c r="E17" s="154">
        <v>0</v>
      </c>
    </row>
    <row r="18" ht="15" customHeight="1" spans="1:5">
      <c r="A18" s="151" t="s">
        <v>508</v>
      </c>
      <c r="B18" s="150" t="s">
        <v>55</v>
      </c>
      <c r="C18" s="153" t="s">
        <v>496</v>
      </c>
      <c r="D18" s="153" t="s">
        <v>496</v>
      </c>
      <c r="E18" s="154">
        <v>0</v>
      </c>
    </row>
    <row r="19" ht="15" customHeight="1" spans="1:5">
      <c r="A19" s="151" t="s">
        <v>509</v>
      </c>
      <c r="B19" s="150" t="s">
        <v>58</v>
      </c>
      <c r="C19" s="153" t="s">
        <v>496</v>
      </c>
      <c r="D19" s="153" t="s">
        <v>496</v>
      </c>
      <c r="E19" s="154">
        <v>0</v>
      </c>
    </row>
    <row r="20" ht="15" customHeight="1" spans="1:5">
      <c r="A20" s="151" t="s">
        <v>510</v>
      </c>
      <c r="B20" s="150" t="s">
        <v>61</v>
      </c>
      <c r="C20" s="153" t="s">
        <v>496</v>
      </c>
      <c r="D20" s="153" t="s">
        <v>496</v>
      </c>
      <c r="E20" s="154">
        <v>2</v>
      </c>
    </row>
    <row r="21" ht="15" customHeight="1" spans="1:5">
      <c r="A21" s="151" t="s">
        <v>511</v>
      </c>
      <c r="B21" s="150" t="s">
        <v>64</v>
      </c>
      <c r="C21" s="153" t="s">
        <v>496</v>
      </c>
      <c r="D21" s="153" t="s">
        <v>496</v>
      </c>
      <c r="E21" s="154">
        <v>0</v>
      </c>
    </row>
    <row r="22" ht="15" customHeight="1" spans="1:5">
      <c r="A22" s="151" t="s">
        <v>512</v>
      </c>
      <c r="B22" s="150" t="s">
        <v>67</v>
      </c>
      <c r="C22" s="153" t="s">
        <v>496</v>
      </c>
      <c r="D22" s="153" t="s">
        <v>496</v>
      </c>
      <c r="E22" s="154">
        <v>0</v>
      </c>
    </row>
    <row r="23" ht="15" customHeight="1" spans="1:5">
      <c r="A23" s="151" t="s">
        <v>513</v>
      </c>
      <c r="B23" s="150" t="s">
        <v>70</v>
      </c>
      <c r="C23" s="153" t="s">
        <v>496</v>
      </c>
      <c r="D23" s="153" t="s">
        <v>496</v>
      </c>
      <c r="E23" s="154">
        <v>0</v>
      </c>
    </row>
    <row r="24" ht="15" customHeight="1" spans="1:5">
      <c r="A24" s="151" t="s">
        <v>514</v>
      </c>
      <c r="B24" s="150" t="s">
        <v>73</v>
      </c>
      <c r="C24" s="153" t="s">
        <v>496</v>
      </c>
      <c r="D24" s="153" t="s">
        <v>496</v>
      </c>
      <c r="E24" s="154">
        <v>0</v>
      </c>
    </row>
    <row r="25" ht="15" customHeight="1" spans="1:5">
      <c r="A25" s="151" t="s">
        <v>515</v>
      </c>
      <c r="B25" s="150" t="s">
        <v>76</v>
      </c>
      <c r="C25" s="153" t="s">
        <v>496</v>
      </c>
      <c r="D25" s="153" t="s">
        <v>496</v>
      </c>
      <c r="E25" s="154">
        <v>0</v>
      </c>
    </row>
    <row r="26" ht="15" customHeight="1" spans="1:5">
      <c r="A26" s="151" t="s">
        <v>516</v>
      </c>
      <c r="B26" s="150" t="s">
        <v>79</v>
      </c>
      <c r="C26" s="153" t="s">
        <v>496</v>
      </c>
      <c r="D26" s="153" t="s">
        <v>496</v>
      </c>
      <c r="E26" s="154">
        <v>0</v>
      </c>
    </row>
    <row r="27" ht="15" customHeight="1" spans="1:5">
      <c r="A27" s="151" t="s">
        <v>517</v>
      </c>
      <c r="B27" s="150" t="s">
        <v>82</v>
      </c>
      <c r="C27" s="153" t="s">
        <v>496</v>
      </c>
      <c r="D27" s="153" t="s">
        <v>496</v>
      </c>
      <c r="E27" s="152">
        <v>0</v>
      </c>
    </row>
    <row r="28" ht="15" customHeight="1" spans="1:5">
      <c r="A28" s="151" t="s">
        <v>518</v>
      </c>
      <c r="B28" s="150" t="s">
        <v>85</v>
      </c>
      <c r="C28" s="153" t="s">
        <v>496</v>
      </c>
      <c r="D28" s="153" t="s">
        <v>496</v>
      </c>
      <c r="E28" s="152">
        <v>0</v>
      </c>
    </row>
    <row r="29" ht="15" customHeight="1" spans="1:5">
      <c r="A29" s="151" t="s">
        <v>519</v>
      </c>
      <c r="B29" s="150" t="s">
        <v>88</v>
      </c>
      <c r="C29" s="153" t="s">
        <v>496</v>
      </c>
      <c r="D29" s="153" t="s">
        <v>496</v>
      </c>
      <c r="E29" s="152">
        <v>0</v>
      </c>
    </row>
    <row r="30" ht="39.75" customHeight="1" spans="1:5">
      <c r="A30" s="155" t="s">
        <v>520</v>
      </c>
      <c r="B30" s="155" t="s">
        <v>520</v>
      </c>
      <c r="C30" s="155" t="s">
        <v>520</v>
      </c>
      <c r="D30" s="155" t="s">
        <v>520</v>
      </c>
      <c r="E30" s="155" t="s">
        <v>520</v>
      </c>
    </row>
    <row r="31" ht="15" customHeight="1" spans="1:5">
      <c r="A31" s="156" t="s">
        <v>521</v>
      </c>
      <c r="B31" s="156" t="s">
        <v>521</v>
      </c>
      <c r="C31" s="156" t="s">
        <v>521</v>
      </c>
      <c r="D31" s="156" t="s">
        <v>521</v>
      </c>
      <c r="E31" s="156" t="s">
        <v>521</v>
      </c>
    </row>
  </sheetData>
  <mergeCells count="3">
    <mergeCell ref="A30:E30"/>
    <mergeCell ref="A31:E31"/>
    <mergeCell ref="B4:B5"/>
  </mergeCells>
  <pageMargins left="0.75196850393782" right="0.75196850393782" top="1.00000000000108" bottom="1.00000000000108" header="0.3" footer="0.3"/>
  <pageSetup paperSize="9" scale="7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8" t="s">
        <v>522</v>
      </c>
    </row>
    <row r="2" spans="1:5">
      <c r="E2" s="149" t="s">
        <v>523</v>
      </c>
    </row>
    <row r="3" ht="14.25" spans="1:5">
      <c r="A3" s="111" t="s">
        <v>2</v>
      </c>
      <c r="E3" s="149" t="s">
        <v>3</v>
      </c>
    </row>
    <row r="4" ht="15" customHeight="1" spans="1:5">
      <c r="A4" s="150" t="s">
        <v>490</v>
      </c>
      <c r="B4" s="150" t="s">
        <v>7</v>
      </c>
      <c r="C4" s="150" t="s">
        <v>491</v>
      </c>
      <c r="D4" s="150" t="s">
        <v>492</v>
      </c>
      <c r="E4" s="150" t="s">
        <v>493</v>
      </c>
    </row>
    <row r="5" ht="15" customHeight="1" spans="1:5">
      <c r="A5" s="150" t="s">
        <v>494</v>
      </c>
      <c r="B5" s="150" t="s">
        <v>7</v>
      </c>
      <c r="C5" s="150" t="s">
        <v>11</v>
      </c>
      <c r="D5" s="150" t="s">
        <v>12</v>
      </c>
      <c r="E5" s="150" t="s">
        <v>20</v>
      </c>
    </row>
    <row r="6" ht="15" customHeight="1" spans="1:5">
      <c r="A6" s="151" t="s">
        <v>524</v>
      </c>
      <c r="B6" s="150" t="s">
        <v>11</v>
      </c>
      <c r="C6" s="150" t="s">
        <v>496</v>
      </c>
      <c r="D6" s="150" t="s">
        <v>496</v>
      </c>
      <c r="E6" s="150" t="s">
        <v>496</v>
      </c>
    </row>
    <row r="7" ht="15" customHeight="1" spans="1:5">
      <c r="A7" s="151" t="s">
        <v>497</v>
      </c>
      <c r="B7" s="150" t="s">
        <v>12</v>
      </c>
      <c r="C7" s="152">
        <v>80000</v>
      </c>
      <c r="D7" s="152">
        <v>15855.47</v>
      </c>
      <c r="E7" s="152">
        <v>15855.47</v>
      </c>
    </row>
    <row r="8" ht="15" customHeight="1" spans="1:5">
      <c r="A8" s="151" t="s">
        <v>498</v>
      </c>
      <c r="B8" s="150" t="s">
        <v>20</v>
      </c>
      <c r="C8" s="152">
        <v>0</v>
      </c>
      <c r="D8" s="152">
        <v>0</v>
      </c>
      <c r="E8" s="152">
        <v>0</v>
      </c>
    </row>
    <row r="9" ht="15" customHeight="1" spans="1:5">
      <c r="A9" s="151" t="s">
        <v>499</v>
      </c>
      <c r="B9" s="150" t="s">
        <v>24</v>
      </c>
      <c r="C9" s="152">
        <v>29000</v>
      </c>
      <c r="D9" s="152">
        <v>15855.47</v>
      </c>
      <c r="E9" s="152">
        <v>15855.47</v>
      </c>
    </row>
    <row r="10" ht="15" customHeight="1" spans="1:5">
      <c r="A10" s="151" t="s">
        <v>500</v>
      </c>
      <c r="B10" s="150" t="s">
        <v>28</v>
      </c>
      <c r="C10" s="152">
        <v>0</v>
      </c>
      <c r="D10" s="152">
        <v>0</v>
      </c>
      <c r="E10" s="152">
        <v>0</v>
      </c>
    </row>
    <row r="11" ht="15" customHeight="1" spans="1:5">
      <c r="A11" s="151" t="s">
        <v>501</v>
      </c>
      <c r="B11" s="150" t="s">
        <v>32</v>
      </c>
      <c r="C11" s="152">
        <v>29000</v>
      </c>
      <c r="D11" s="152">
        <v>15855.47</v>
      </c>
      <c r="E11" s="152">
        <v>15855.47</v>
      </c>
    </row>
    <row r="12" ht="15" customHeight="1" spans="1:5">
      <c r="A12" s="151" t="s">
        <v>502</v>
      </c>
      <c r="B12" s="150" t="s">
        <v>36</v>
      </c>
      <c r="C12" s="152">
        <v>51000</v>
      </c>
      <c r="D12" s="152">
        <v>0</v>
      </c>
      <c r="E12" s="152">
        <v>0</v>
      </c>
    </row>
    <row r="13" ht="15" customHeight="1" spans="1:5">
      <c r="A13" s="151" t="s">
        <v>503</v>
      </c>
      <c r="B13" s="150" t="s">
        <v>40</v>
      </c>
      <c r="C13" s="153" t="s">
        <v>496</v>
      </c>
      <c r="D13" s="153" t="s">
        <v>496</v>
      </c>
      <c r="E13" s="152">
        <v>0</v>
      </c>
    </row>
    <row r="14" ht="15" customHeight="1" spans="1:5">
      <c r="A14" s="151" t="s">
        <v>504</v>
      </c>
      <c r="B14" s="150" t="s">
        <v>43</v>
      </c>
      <c r="C14" s="153" t="s">
        <v>496</v>
      </c>
      <c r="D14" s="153" t="s">
        <v>496</v>
      </c>
      <c r="E14" s="152">
        <v>0</v>
      </c>
    </row>
    <row r="15" ht="15" customHeight="1" spans="1:5">
      <c r="A15" s="151" t="s">
        <v>505</v>
      </c>
      <c r="B15" s="150" t="s">
        <v>46</v>
      </c>
      <c r="C15" s="153" t="s">
        <v>496</v>
      </c>
      <c r="D15" s="153" t="s">
        <v>496</v>
      </c>
      <c r="E15" s="152">
        <v>0</v>
      </c>
    </row>
    <row r="16" ht="15" customHeight="1" spans="1:5">
      <c r="A16" s="151" t="s">
        <v>506</v>
      </c>
      <c r="B16" s="150" t="s">
        <v>49</v>
      </c>
      <c r="C16" s="153" t="s">
        <v>496</v>
      </c>
      <c r="D16" s="153" t="s">
        <v>496</v>
      </c>
      <c r="E16" s="153" t="s">
        <v>496</v>
      </c>
    </row>
    <row r="17" ht="15" customHeight="1" spans="1:5">
      <c r="A17" s="151" t="s">
        <v>507</v>
      </c>
      <c r="B17" s="150" t="s">
        <v>52</v>
      </c>
      <c r="C17" s="153" t="s">
        <v>496</v>
      </c>
      <c r="D17" s="153" t="s">
        <v>496</v>
      </c>
      <c r="E17" s="154">
        <v>0</v>
      </c>
    </row>
    <row r="18" ht="15" customHeight="1" spans="1:5">
      <c r="A18" s="151" t="s">
        <v>508</v>
      </c>
      <c r="B18" s="150" t="s">
        <v>55</v>
      </c>
      <c r="C18" s="153" t="s">
        <v>496</v>
      </c>
      <c r="D18" s="153" t="s">
        <v>496</v>
      </c>
      <c r="E18" s="154">
        <v>0</v>
      </c>
    </row>
    <row r="19" ht="15" customHeight="1" spans="1:5">
      <c r="A19" s="151" t="s">
        <v>509</v>
      </c>
      <c r="B19" s="150" t="s">
        <v>58</v>
      </c>
      <c r="C19" s="153" t="s">
        <v>496</v>
      </c>
      <c r="D19" s="153" t="s">
        <v>496</v>
      </c>
      <c r="E19" s="154">
        <v>0</v>
      </c>
    </row>
    <row r="20" ht="15" customHeight="1" spans="1:5">
      <c r="A20" s="151" t="s">
        <v>510</v>
      </c>
      <c r="B20" s="150" t="s">
        <v>61</v>
      </c>
      <c r="C20" s="153" t="s">
        <v>496</v>
      </c>
      <c r="D20" s="153" t="s">
        <v>496</v>
      </c>
      <c r="E20" s="154">
        <v>2</v>
      </c>
    </row>
    <row r="21" ht="15" customHeight="1" spans="1:5">
      <c r="A21" s="151" t="s">
        <v>511</v>
      </c>
      <c r="B21" s="150" t="s">
        <v>64</v>
      </c>
      <c r="C21" s="153" t="s">
        <v>496</v>
      </c>
      <c r="D21" s="153" t="s">
        <v>496</v>
      </c>
      <c r="E21" s="154">
        <v>0</v>
      </c>
    </row>
    <row r="22" ht="15" customHeight="1" spans="1:5">
      <c r="A22" s="151" t="s">
        <v>512</v>
      </c>
      <c r="B22" s="150" t="s">
        <v>67</v>
      </c>
      <c r="C22" s="153" t="s">
        <v>496</v>
      </c>
      <c r="D22" s="153" t="s">
        <v>496</v>
      </c>
      <c r="E22" s="154">
        <v>0</v>
      </c>
    </row>
    <row r="23" ht="15" customHeight="1" spans="1:5">
      <c r="A23" s="151" t="s">
        <v>513</v>
      </c>
      <c r="B23" s="150" t="s">
        <v>70</v>
      </c>
      <c r="C23" s="153" t="s">
        <v>496</v>
      </c>
      <c r="D23" s="153" t="s">
        <v>496</v>
      </c>
      <c r="E23" s="154">
        <v>0</v>
      </c>
    </row>
    <row r="24" ht="15" customHeight="1" spans="1:5">
      <c r="A24" s="151" t="s">
        <v>514</v>
      </c>
      <c r="B24" s="150" t="s">
        <v>73</v>
      </c>
      <c r="C24" s="153" t="s">
        <v>496</v>
      </c>
      <c r="D24" s="153" t="s">
        <v>496</v>
      </c>
      <c r="E24" s="154">
        <v>0</v>
      </c>
    </row>
    <row r="25" ht="15" customHeight="1" spans="1:5">
      <c r="A25" s="151" t="s">
        <v>515</v>
      </c>
      <c r="B25" s="150" t="s">
        <v>76</v>
      </c>
      <c r="C25" s="153" t="s">
        <v>496</v>
      </c>
      <c r="D25" s="153" t="s">
        <v>496</v>
      </c>
      <c r="E25" s="154">
        <v>0</v>
      </c>
    </row>
    <row r="26" ht="15" customHeight="1" spans="1:5">
      <c r="A26" s="151" t="s">
        <v>516</v>
      </c>
      <c r="B26" s="150" t="s">
        <v>79</v>
      </c>
      <c r="C26" s="153" t="s">
        <v>496</v>
      </c>
      <c r="D26" s="153" t="s">
        <v>496</v>
      </c>
      <c r="E26" s="154">
        <v>0</v>
      </c>
    </row>
    <row r="27" ht="41.25" customHeight="1" spans="1:5">
      <c r="A27" s="155" t="s">
        <v>525</v>
      </c>
      <c r="B27" s="155" t="s">
        <v>525</v>
      </c>
      <c r="C27" s="155" t="s">
        <v>525</v>
      </c>
      <c r="D27" s="155" t="s">
        <v>525</v>
      </c>
      <c r="E27" s="155" t="s">
        <v>525</v>
      </c>
    </row>
  </sheetData>
  <mergeCells count="2">
    <mergeCell ref="A27:E27"/>
    <mergeCell ref="B4:B5"/>
  </mergeCells>
  <pageMargins left="0.75196850393782" right="0.75196850393782" top="1.00000000000108" bottom="1.00000000000108" header="0.3" footer="0.3"/>
  <pageSetup paperSize="9" scale="8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9" sqref="A9:U9"/>
    </sheetView>
  </sheetViews>
  <sheetFormatPr defaultColWidth="9" defaultRowHeight="14.25"/>
  <cols>
    <col min="1" max="1" width="6.25" style="114" customWidth="1"/>
    <col min="2" max="2" width="5.125" style="114" customWidth="1"/>
    <col min="3" max="13" width="12.625" style="114" customWidth="1"/>
    <col min="14" max="14" width="12.625" style="115" customWidth="1"/>
    <col min="15" max="21" width="12.625" style="114" customWidth="1"/>
    <col min="22" max="16384" width="9" style="114"/>
  </cols>
  <sheetData>
    <row r="1" s="111" customFormat="1" ht="36" customHeight="1" spans="1:21">
      <c r="A1" s="116" t="s">
        <v>526</v>
      </c>
      <c r="B1" s="116"/>
      <c r="C1" s="116"/>
      <c r="D1" s="116"/>
      <c r="E1" s="116"/>
      <c r="F1" s="116"/>
      <c r="G1" s="116"/>
      <c r="H1" s="116"/>
      <c r="I1" s="116"/>
      <c r="J1" s="116"/>
      <c r="K1" s="116"/>
      <c r="L1" s="116"/>
      <c r="M1" s="116"/>
      <c r="N1" s="117"/>
      <c r="O1" s="116"/>
      <c r="P1" s="116"/>
      <c r="Q1" s="116"/>
      <c r="R1" s="116"/>
      <c r="S1" s="116"/>
      <c r="T1" s="116"/>
      <c r="U1" s="116"/>
    </row>
    <row r="2" s="111" customFormat="1" ht="18" customHeight="1" spans="1:21">
      <c r="A2" s="118"/>
      <c r="B2" s="118"/>
      <c r="C2" s="118"/>
      <c r="D2" s="118"/>
      <c r="E2" s="118"/>
      <c r="F2" s="118"/>
      <c r="G2" s="118"/>
      <c r="H2" s="118"/>
      <c r="I2" s="118"/>
      <c r="J2" s="118"/>
      <c r="K2" s="118"/>
      <c r="L2" s="118"/>
      <c r="M2" s="118"/>
      <c r="N2" s="119"/>
      <c r="U2" s="120" t="s">
        <v>527</v>
      </c>
    </row>
    <row r="3" s="111" customFormat="1" ht="18" customHeight="1" spans="1:21">
      <c r="A3" s="121" t="s">
        <v>2</v>
      </c>
      <c r="B3" s="121"/>
      <c r="C3" s="121"/>
      <c r="D3" s="118"/>
      <c r="E3" s="122"/>
      <c r="F3" s="122"/>
      <c r="G3" s="118"/>
      <c r="H3" s="118"/>
      <c r="I3" s="118"/>
      <c r="J3" s="118"/>
      <c r="K3" s="118"/>
      <c r="L3" s="118"/>
      <c r="M3" s="118"/>
      <c r="N3" s="119"/>
      <c r="U3" s="120" t="s">
        <v>3</v>
      </c>
    </row>
    <row r="4" s="111" customFormat="1" ht="24" customHeight="1" spans="1:21">
      <c r="A4" s="123" t="s">
        <v>6</v>
      </c>
      <c r="B4" s="123" t="s">
        <v>7</v>
      </c>
      <c r="C4" s="124" t="s">
        <v>528</v>
      </c>
      <c r="D4" s="125" t="s">
        <v>529</v>
      </c>
      <c r="E4" s="123" t="s">
        <v>530</v>
      </c>
      <c r="F4" s="126" t="s">
        <v>531</v>
      </c>
      <c r="G4" s="127"/>
      <c r="H4" s="127"/>
      <c r="I4" s="127"/>
      <c r="J4" s="127"/>
      <c r="K4" s="127"/>
      <c r="L4" s="127"/>
      <c r="M4" s="127"/>
      <c r="N4" s="128"/>
      <c r="O4" s="129"/>
      <c r="P4" s="130" t="s">
        <v>532</v>
      </c>
      <c r="Q4" s="123" t="s">
        <v>533</v>
      </c>
      <c r="R4" s="124" t="s">
        <v>534</v>
      </c>
      <c r="S4" s="131"/>
      <c r="T4" s="132" t="s">
        <v>535</v>
      </c>
      <c r="U4" s="131"/>
    </row>
    <row r="5" s="111" customFormat="1" ht="36" customHeight="1" spans="1:21">
      <c r="A5" s="123"/>
      <c r="B5" s="123"/>
      <c r="C5" s="133"/>
      <c r="D5" s="125"/>
      <c r="E5" s="123"/>
      <c r="F5" s="134" t="s">
        <v>123</v>
      </c>
      <c r="G5" s="134"/>
      <c r="H5" s="134" t="s">
        <v>536</v>
      </c>
      <c r="I5" s="134"/>
      <c r="J5" s="135" t="s">
        <v>537</v>
      </c>
      <c r="K5" s="136"/>
      <c r="L5" s="137" t="s">
        <v>538</v>
      </c>
      <c r="M5" s="137"/>
      <c r="N5" s="138" t="s">
        <v>539</v>
      </c>
      <c r="O5" s="138"/>
      <c r="P5" s="130"/>
      <c r="Q5" s="123"/>
      <c r="R5" s="139"/>
      <c r="S5" s="140"/>
      <c r="T5" s="141"/>
      <c r="U5" s="140"/>
    </row>
    <row r="6" s="111" customFormat="1" ht="24" customHeight="1" spans="1:21">
      <c r="A6" s="123"/>
      <c r="B6" s="123"/>
      <c r="C6" s="139"/>
      <c r="D6" s="125"/>
      <c r="E6" s="123"/>
      <c r="F6" s="134" t="s">
        <v>540</v>
      </c>
      <c r="G6" s="142" t="s">
        <v>541</v>
      </c>
      <c r="H6" s="134" t="s">
        <v>540</v>
      </c>
      <c r="I6" s="142" t="s">
        <v>541</v>
      </c>
      <c r="J6" s="134" t="s">
        <v>540</v>
      </c>
      <c r="K6" s="142" t="s">
        <v>541</v>
      </c>
      <c r="L6" s="134" t="s">
        <v>540</v>
      </c>
      <c r="M6" s="142" t="s">
        <v>541</v>
      </c>
      <c r="N6" s="134" t="s">
        <v>540</v>
      </c>
      <c r="O6" s="142" t="s">
        <v>541</v>
      </c>
      <c r="P6" s="130"/>
      <c r="Q6" s="123"/>
      <c r="R6" s="134" t="s">
        <v>540</v>
      </c>
      <c r="S6" s="143" t="s">
        <v>541</v>
      </c>
      <c r="T6" s="134" t="s">
        <v>540</v>
      </c>
      <c r="U6" s="142" t="s">
        <v>541</v>
      </c>
    </row>
    <row r="7" s="112" customFormat="1" ht="24" customHeight="1" spans="1:21">
      <c r="A7" s="123" t="s">
        <v>10</v>
      </c>
      <c r="B7" s="123"/>
      <c r="C7" s="123">
        <v>1</v>
      </c>
      <c r="D7" s="142" t="s">
        <v>12</v>
      </c>
      <c r="E7" s="123">
        <v>3</v>
      </c>
      <c r="F7" s="123">
        <v>4</v>
      </c>
      <c r="G7" s="142" t="s">
        <v>28</v>
      </c>
      <c r="H7" s="123">
        <v>6</v>
      </c>
      <c r="I7" s="123">
        <v>7</v>
      </c>
      <c r="J7" s="142" t="s">
        <v>40</v>
      </c>
      <c r="K7" s="123">
        <v>9</v>
      </c>
      <c r="L7" s="123">
        <v>10</v>
      </c>
      <c r="M7" s="142" t="s">
        <v>49</v>
      </c>
      <c r="N7" s="123">
        <v>12</v>
      </c>
      <c r="O7" s="123">
        <v>13</v>
      </c>
      <c r="P7" s="142" t="s">
        <v>58</v>
      </c>
      <c r="Q7" s="123">
        <v>15</v>
      </c>
      <c r="R7" s="123">
        <v>16</v>
      </c>
      <c r="S7" s="142" t="s">
        <v>67</v>
      </c>
      <c r="T7" s="123">
        <v>18</v>
      </c>
      <c r="U7" s="123">
        <v>19</v>
      </c>
    </row>
    <row r="8" s="113" customFormat="1" ht="38" customHeight="1" spans="1:21">
      <c r="A8" s="144" t="s">
        <v>128</v>
      </c>
      <c r="B8" s="144">
        <v>1</v>
      </c>
      <c r="C8" s="145">
        <v>7862363.19</v>
      </c>
      <c r="D8" s="145">
        <v>13024773.91</v>
      </c>
      <c r="E8" s="145">
        <v>5271403.93</v>
      </c>
      <c r="F8" s="145">
        <v>7349693.98</v>
      </c>
      <c r="G8" s="145">
        <v>2322865.46</v>
      </c>
      <c r="H8" s="145">
        <v>5386500.4</v>
      </c>
      <c r="I8" s="145">
        <v>1892310.19</v>
      </c>
      <c r="J8" s="145">
        <v>380911.11</v>
      </c>
      <c r="K8" s="145">
        <v>0</v>
      </c>
      <c r="L8" s="145">
        <v>0</v>
      </c>
      <c r="M8" s="145">
        <v>0</v>
      </c>
      <c r="N8" s="145">
        <v>1582282.47</v>
      </c>
      <c r="O8" s="145">
        <v>430555.27</v>
      </c>
      <c r="P8" s="146">
        <v>0</v>
      </c>
      <c r="Q8" s="146">
        <v>0</v>
      </c>
      <c r="R8" s="145">
        <v>403676</v>
      </c>
      <c r="S8" s="145">
        <v>268093.8</v>
      </c>
      <c r="T8" s="146">
        <v>0</v>
      </c>
      <c r="U8" s="146">
        <v>0</v>
      </c>
    </row>
    <row r="9" s="111" customFormat="1" ht="48.95" customHeight="1" spans="1:21">
      <c r="A9" s="147" t="s">
        <v>542</v>
      </c>
      <c r="B9" s="147"/>
      <c r="C9" s="147"/>
      <c r="D9" s="147"/>
      <c r="E9" s="147"/>
      <c r="F9" s="147"/>
      <c r="G9" s="147"/>
      <c r="H9" s="147"/>
      <c r="I9" s="147"/>
      <c r="J9" s="147"/>
      <c r="K9" s="147"/>
      <c r="L9" s="147"/>
      <c r="M9" s="147"/>
      <c r="N9" s="147"/>
      <c r="O9" s="147"/>
      <c r="P9" s="147"/>
      <c r="Q9" s="147"/>
      <c r="R9" s="147"/>
      <c r="S9" s="147"/>
      <c r="T9" s="147"/>
      <c r="U9" s="147"/>
    </row>
    <row r="10" ht="26.25" customHeight="1"/>
    <row r="11" ht="26.25" customHeight="1"/>
    <row r="12" ht="26.25" customHeight="1"/>
    <row r="13" ht="26.25" customHeight="1"/>
    <row r="14" ht="26.25" customHeight="1"/>
    <row r="15" ht="26.25" customHeight="1"/>
    <row r="16" ht="26.25" customHeight="1"/>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5" sqref="C5"/>
    </sheetView>
  </sheetViews>
  <sheetFormatPr defaultColWidth="9" defaultRowHeight="13.5" outlineLevelCol="2"/>
  <cols>
    <col min="1" max="1" width="30.75" style="99" customWidth="1"/>
    <col min="2" max="2" width="53.375" style="99" customWidth="1"/>
    <col min="3" max="3" width="50.5" style="99" customWidth="1"/>
    <col min="4" max="16384" width="9" style="99"/>
  </cols>
  <sheetData>
    <row r="1" s="99" customFormat="1" ht="22.5" spans="1:3">
      <c r="A1" s="100" t="s">
        <v>543</v>
      </c>
      <c r="B1" s="100"/>
      <c r="C1" s="100"/>
    </row>
    <row r="2" s="99" customFormat="1" ht="23.25" spans="1:3">
      <c r="A2" s="101"/>
      <c r="B2" s="100"/>
      <c r="C2" s="102" t="s">
        <v>544</v>
      </c>
    </row>
    <row r="3" s="99" customFormat="1" ht="126" customHeight="1" spans="1:3">
      <c r="A3" s="103" t="s">
        <v>545</v>
      </c>
      <c r="B3" s="104" t="s">
        <v>546</v>
      </c>
      <c r="C3" s="105" t="s">
        <v>547</v>
      </c>
    </row>
    <row r="4" s="99" customFormat="1" ht="114" customHeight="1" spans="1:3">
      <c r="A4" s="103"/>
      <c r="B4" s="106" t="s">
        <v>548</v>
      </c>
      <c r="C4" s="105" t="s">
        <v>549</v>
      </c>
    </row>
    <row r="5" s="99" customFormat="1" ht="30.75" customHeight="1" spans="1:3">
      <c r="A5" s="103"/>
      <c r="B5" s="106" t="s">
        <v>550</v>
      </c>
      <c r="C5" s="105" t="s">
        <v>551</v>
      </c>
    </row>
    <row r="6" s="99" customFormat="1" ht="30.75" customHeight="1" spans="1:3">
      <c r="A6" s="103"/>
      <c r="B6" s="106" t="s">
        <v>552</v>
      </c>
      <c r="C6" s="107" t="s">
        <v>553</v>
      </c>
    </row>
    <row r="7" s="99" customFormat="1" ht="73" customHeight="1" spans="1:3">
      <c r="A7" s="103"/>
      <c r="B7" s="106" t="s">
        <v>554</v>
      </c>
      <c r="C7" s="105" t="s">
        <v>555</v>
      </c>
    </row>
    <row r="8" s="99" customFormat="1" ht="199" customHeight="1" spans="1:3">
      <c r="A8" s="108" t="s">
        <v>556</v>
      </c>
      <c r="B8" s="106" t="s">
        <v>557</v>
      </c>
      <c r="C8" s="105" t="s">
        <v>558</v>
      </c>
    </row>
    <row r="9" s="99" customFormat="1" ht="142" customHeight="1" spans="1:3">
      <c r="A9" s="108"/>
      <c r="B9" s="109" t="s">
        <v>559</v>
      </c>
      <c r="C9" s="105" t="s">
        <v>560</v>
      </c>
    </row>
    <row r="10" s="99" customFormat="1" ht="83" customHeight="1" spans="1:3">
      <c r="A10" s="110" t="s">
        <v>561</v>
      </c>
      <c r="B10" s="110"/>
      <c r="C10" s="105" t="s">
        <v>562</v>
      </c>
    </row>
    <row r="11" s="99" customFormat="1" ht="30.75" customHeight="1" spans="1:3">
      <c r="A11" s="110" t="s">
        <v>563</v>
      </c>
      <c r="B11" s="110"/>
      <c r="C11" s="105" t="s">
        <v>564</v>
      </c>
    </row>
    <row r="12" s="99" customFormat="1" ht="298" customHeight="1" spans="1:3">
      <c r="A12" s="110" t="s">
        <v>565</v>
      </c>
      <c r="B12" s="110"/>
      <c r="C12" s="105" t="s">
        <v>566</v>
      </c>
    </row>
    <row r="13" s="99" customFormat="1" ht="165" customHeight="1" spans="1:3">
      <c r="A13" s="110" t="s">
        <v>567</v>
      </c>
      <c r="B13" s="110"/>
      <c r="C13" s="105" t="s">
        <v>568</v>
      </c>
    </row>
    <row r="14" s="99" customFormat="1" ht="165" customHeight="1" spans="1:3">
      <c r="A14" s="110" t="s">
        <v>569</v>
      </c>
      <c r="B14" s="110"/>
      <c r="C14" s="107" t="s">
        <v>564</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9"/>
  <sheetViews>
    <sheetView workbookViewId="0">
      <selection activeCell="C13" sqref="C13:J14"/>
    </sheetView>
  </sheetViews>
  <sheetFormatPr defaultColWidth="8" defaultRowHeight="13.5"/>
  <cols>
    <col min="1" max="1" width="16.375" style="41" customWidth="1"/>
    <col min="2" max="2" width="15.375" style="41" customWidth="1"/>
    <col min="3" max="3" width="19.625" style="41" customWidth="1"/>
    <col min="4" max="4" width="20.375" style="41" customWidth="1"/>
    <col min="5" max="5" width="23.375" style="41" customWidth="1"/>
    <col min="6" max="6" width="20.625" style="41" customWidth="1"/>
    <col min="7" max="7" width="19" style="41" customWidth="1"/>
    <col min="8" max="8" width="18.625" style="41" customWidth="1"/>
    <col min="9" max="9" width="19.25" style="41" customWidth="1"/>
    <col min="10" max="10" width="16.875" style="41" customWidth="1"/>
    <col min="11" max="11" width="16" style="41"/>
    <col min="12" max="12" width="17.125" style="41"/>
    <col min="13" max="13" width="11.5" style="41"/>
    <col min="14" max="251" width="8" style="41"/>
    <col min="252" max="16384" width="8" style="45"/>
  </cols>
  <sheetData>
    <row r="1" s="41" customFormat="1" ht="31.5" spans="1:12">
      <c r="A1" s="46" t="s">
        <v>570</v>
      </c>
      <c r="B1" s="47"/>
      <c r="C1" s="47"/>
      <c r="D1" s="47"/>
      <c r="E1" s="47"/>
      <c r="F1" s="47"/>
      <c r="G1" s="47"/>
      <c r="H1" s="47"/>
      <c r="I1" s="47"/>
      <c r="J1" s="48"/>
    </row>
    <row r="2" s="41" customFormat="1" ht="18.75" customHeight="1" spans="1:12">
      <c r="A2" s="49"/>
      <c r="B2" s="49"/>
      <c r="C2" s="49"/>
      <c r="D2" s="49"/>
      <c r="E2" s="49"/>
      <c r="F2" s="49"/>
      <c r="G2" s="49"/>
      <c r="H2" s="49"/>
      <c r="I2" s="49"/>
      <c r="J2" s="50" t="s">
        <v>571</v>
      </c>
    </row>
    <row r="3" s="41" customFormat="1" ht="18.75" customHeight="1" spans="1:12">
      <c r="A3" s="49"/>
      <c r="B3" s="49"/>
      <c r="C3" s="49"/>
      <c r="D3" s="49"/>
      <c r="E3" s="49"/>
      <c r="F3" s="49"/>
      <c r="G3" s="49"/>
      <c r="H3" s="49"/>
      <c r="I3" s="49"/>
      <c r="J3" s="51" t="s">
        <v>572</v>
      </c>
    </row>
    <row r="4" s="41" customFormat="1" ht="24.95" customHeight="1" spans="1:12">
      <c r="A4" s="52" t="s">
        <v>573</v>
      </c>
      <c r="B4" s="53"/>
      <c r="C4" s="53"/>
      <c r="D4" s="53"/>
      <c r="E4" s="53"/>
      <c r="F4" s="53"/>
      <c r="G4" s="53"/>
      <c r="H4" s="53"/>
      <c r="I4" s="53"/>
      <c r="J4" s="54"/>
      <c r="L4" s="55"/>
    </row>
    <row r="5" s="41" customFormat="1" ht="24.95" customHeight="1" spans="1:12">
      <c r="A5" s="56" t="s">
        <v>574</v>
      </c>
      <c r="B5" s="57" t="s">
        <v>575</v>
      </c>
      <c r="C5" s="58"/>
      <c r="D5" s="58"/>
      <c r="E5" s="58"/>
      <c r="F5" s="58"/>
      <c r="G5" s="58"/>
      <c r="H5" s="58"/>
      <c r="I5" s="58"/>
      <c r="J5" s="58"/>
    </row>
    <row r="6" s="42" customFormat="1" ht="43" customHeight="1" spans="1:12">
      <c r="A6" s="59" t="s">
        <v>576</v>
      </c>
      <c r="B6" s="59"/>
      <c r="C6" s="60" t="s">
        <v>577</v>
      </c>
      <c r="D6" s="60"/>
      <c r="E6" s="60" t="s">
        <v>578</v>
      </c>
      <c r="F6" s="61" t="s">
        <v>579</v>
      </c>
      <c r="G6" s="60" t="s">
        <v>580</v>
      </c>
      <c r="H6" s="60" t="s">
        <v>581</v>
      </c>
      <c r="I6" s="60" t="s">
        <v>582</v>
      </c>
      <c r="J6" s="60" t="s">
        <v>583</v>
      </c>
    </row>
    <row r="7" s="42" customFormat="1" ht="24.95" customHeight="1" spans="1:12">
      <c r="A7" s="59"/>
      <c r="B7" s="59"/>
      <c r="C7" s="60" t="s">
        <v>584</v>
      </c>
      <c r="D7" s="60"/>
      <c r="E7" s="62">
        <v>2325.39</v>
      </c>
      <c r="F7" s="62">
        <v>45.71</v>
      </c>
      <c r="G7" s="62">
        <v>2371.11</v>
      </c>
      <c r="H7" s="62">
        <v>2371.11</v>
      </c>
      <c r="I7" s="63">
        <f xml:space="preserve">(H7/G7)*100</f>
        <v>100</v>
      </c>
      <c r="J7" s="64" t="s">
        <v>585</v>
      </c>
      <c r="K7" s="65"/>
    </row>
    <row r="8" s="42" customFormat="1" ht="24.95" customHeight="1" spans="1:12">
      <c r="A8" s="59"/>
      <c r="B8" s="59"/>
      <c r="C8" s="59" t="s">
        <v>221</v>
      </c>
      <c r="D8" s="60" t="s">
        <v>584</v>
      </c>
      <c r="E8" s="62">
        <v>1616.96</v>
      </c>
      <c r="F8" s="62">
        <v>-40.32</v>
      </c>
      <c r="G8" s="62">
        <v>1576.64</v>
      </c>
      <c r="H8" s="62">
        <v>1576.64</v>
      </c>
      <c r="I8" s="63">
        <f xml:space="preserve">(H8/G8)*100</f>
        <v>100</v>
      </c>
      <c r="J8" s="64"/>
      <c r="K8" s="65"/>
    </row>
    <row r="9" s="42" customFormat="1" ht="24.95" customHeight="1" spans="1:12">
      <c r="A9" s="59"/>
      <c r="B9" s="59"/>
      <c r="C9" s="59" t="s">
        <v>222</v>
      </c>
      <c r="D9" s="60" t="s">
        <v>584</v>
      </c>
      <c r="E9" s="62">
        <v>708.43</v>
      </c>
      <c r="F9" s="62">
        <v>86.03</v>
      </c>
      <c r="G9" s="62">
        <v>794.47</v>
      </c>
      <c r="H9" s="62">
        <v>794.47</v>
      </c>
      <c r="I9" s="63">
        <f xml:space="preserve">(H9/G9)*100</f>
        <v>100</v>
      </c>
      <c r="J9" s="64"/>
      <c r="K9" s="65"/>
    </row>
    <row r="10" s="42" customFormat="1" ht="24.95" customHeight="1" spans="1:12">
      <c r="A10" s="59"/>
      <c r="B10" s="59"/>
      <c r="C10" s="59"/>
      <c r="D10" s="59" t="s">
        <v>586</v>
      </c>
      <c r="E10" s="62">
        <v>708.43</v>
      </c>
      <c r="F10" s="62">
        <v>-35.26</v>
      </c>
      <c r="G10" s="62">
        <v>673.16</v>
      </c>
      <c r="H10" s="62">
        <v>673.16</v>
      </c>
      <c r="I10" s="63">
        <f xml:space="preserve">(H10/G10)*100</f>
        <v>100</v>
      </c>
      <c r="J10" s="64"/>
      <c r="K10" s="65"/>
      <c r="L10" s="65"/>
    </row>
    <row r="11" s="42" customFormat="1" ht="24.95" customHeight="1" spans="1:12">
      <c r="A11" s="59"/>
      <c r="B11" s="59"/>
      <c r="C11" s="59"/>
      <c r="D11" s="60" t="s">
        <v>587</v>
      </c>
      <c r="E11" s="66">
        <v>0</v>
      </c>
      <c r="F11" s="66">
        <v>0</v>
      </c>
      <c r="G11" s="66">
        <v>0</v>
      </c>
      <c r="H11" s="66">
        <v>0</v>
      </c>
      <c r="I11" s="63"/>
      <c r="J11" s="64"/>
      <c r="K11" s="65"/>
    </row>
    <row r="12" s="42" customFormat="1" ht="24.95" customHeight="1" spans="1:12">
      <c r="A12" s="59"/>
      <c r="B12" s="59"/>
      <c r="C12" s="59"/>
      <c r="D12" s="59" t="s">
        <v>588</v>
      </c>
      <c r="E12" s="66">
        <v>0</v>
      </c>
      <c r="F12" s="62">
        <v>121.31</v>
      </c>
      <c r="G12" s="62">
        <v>121.31</v>
      </c>
      <c r="H12" s="62">
        <v>121.31</v>
      </c>
      <c r="I12" s="63">
        <f xml:space="preserve">(H12/G12)*100</f>
        <v>100</v>
      </c>
      <c r="J12" s="64"/>
      <c r="K12" s="65"/>
      <c r="L12" s="65"/>
    </row>
    <row r="13" s="43" customFormat="1" ht="24.95" customHeight="1" spans="1:12">
      <c r="A13" s="59" t="s">
        <v>589</v>
      </c>
      <c r="B13" s="59"/>
      <c r="C13" s="67" t="s">
        <v>590</v>
      </c>
      <c r="D13" s="67"/>
      <c r="E13" s="67"/>
      <c r="F13" s="67"/>
      <c r="G13" s="67"/>
      <c r="H13" s="67"/>
      <c r="I13" s="67"/>
      <c r="J13" s="67"/>
    </row>
    <row r="14" s="43" customFormat="1" ht="69" customHeight="1" spans="1:12">
      <c r="A14" s="59"/>
      <c r="B14" s="59"/>
      <c r="C14" s="67"/>
      <c r="D14" s="67"/>
      <c r="E14" s="67"/>
      <c r="F14" s="67"/>
      <c r="G14" s="67"/>
      <c r="H14" s="67"/>
      <c r="I14" s="67"/>
      <c r="J14" s="67"/>
      <c r="L14" s="68"/>
    </row>
    <row r="15" s="41" customFormat="1" ht="24.95" customHeight="1" spans="1:12">
      <c r="A15" s="69" t="s">
        <v>591</v>
      </c>
      <c r="B15" s="69"/>
      <c r="C15" s="69"/>
      <c r="D15" s="69"/>
      <c r="E15" s="69"/>
      <c r="F15" s="69"/>
      <c r="G15" s="69"/>
      <c r="H15" s="69"/>
      <c r="I15" s="69"/>
      <c r="J15" s="69"/>
    </row>
    <row r="16" s="44" customFormat="1" ht="40" customHeight="1" spans="1:12">
      <c r="A16" s="70" t="s">
        <v>592</v>
      </c>
      <c r="B16" s="70"/>
      <c r="C16" s="70"/>
      <c r="D16" s="71" t="s">
        <v>593</v>
      </c>
      <c r="E16" s="72" t="s">
        <v>594</v>
      </c>
      <c r="F16" s="72" t="s">
        <v>595</v>
      </c>
      <c r="G16" s="72" t="s">
        <v>596</v>
      </c>
      <c r="H16" s="72" t="s">
        <v>597</v>
      </c>
      <c r="I16" s="73"/>
      <c r="J16" s="73"/>
    </row>
    <row r="17" s="45" customFormat="1" ht="24.95" customHeight="1" spans="1:251">
      <c r="A17" s="74" t="s">
        <v>598</v>
      </c>
      <c r="B17" s="75" t="s">
        <v>599</v>
      </c>
      <c r="C17" s="75" t="s">
        <v>600</v>
      </c>
      <c r="D17" s="76"/>
      <c r="E17" s="77"/>
      <c r="F17" s="77"/>
      <c r="G17" s="77"/>
      <c r="H17" s="77"/>
      <c r="I17" s="73"/>
      <c r="J17" s="73"/>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5" customFormat="1" ht="47" customHeight="1" spans="1:251">
      <c r="A18" s="78" t="s">
        <v>601</v>
      </c>
      <c r="B18" s="79" t="s">
        <v>602</v>
      </c>
      <c r="C18" s="80" t="s">
        <v>603</v>
      </c>
      <c r="D18" s="81" t="s">
        <v>604</v>
      </c>
      <c r="E18" s="82" t="s">
        <v>605</v>
      </c>
      <c r="F18" s="81"/>
      <c r="G18" s="82" t="s">
        <v>605</v>
      </c>
      <c r="H18" s="83" t="s">
        <v>606</v>
      </c>
      <c r="I18" s="64"/>
      <c r="J18" s="64"/>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5" customFormat="1" ht="33" customHeight="1" spans="1:251">
      <c r="A19" s="78"/>
      <c r="B19" s="79" t="s">
        <v>607</v>
      </c>
      <c r="C19" s="84" t="s">
        <v>608</v>
      </c>
      <c r="D19" s="81" t="s">
        <v>609</v>
      </c>
      <c r="E19" s="82" t="s">
        <v>610</v>
      </c>
      <c r="F19" s="81"/>
      <c r="G19" s="84" t="s">
        <v>610</v>
      </c>
      <c r="H19" s="83" t="s">
        <v>606</v>
      </c>
      <c r="I19" s="64"/>
      <c r="J19" s="64"/>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5" customFormat="1" ht="24.95" customHeight="1" spans="1:251">
      <c r="A20" s="78"/>
      <c r="B20" s="79" t="s">
        <v>611</v>
      </c>
      <c r="C20" s="80" t="s">
        <v>612</v>
      </c>
      <c r="D20" s="81" t="s">
        <v>613</v>
      </c>
      <c r="E20" s="85">
        <v>45657</v>
      </c>
      <c r="F20" s="81"/>
      <c r="G20" s="85">
        <v>45657</v>
      </c>
      <c r="H20" s="83" t="s">
        <v>606</v>
      </c>
      <c r="I20" s="64"/>
      <c r="J20" s="64"/>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5" customFormat="1" ht="24.95" customHeight="1" spans="1:251">
      <c r="A21" s="86" t="s">
        <v>614</v>
      </c>
      <c r="B21" s="87" t="s">
        <v>615</v>
      </c>
      <c r="C21" s="59" t="s">
        <v>616</v>
      </c>
      <c r="D21" s="88"/>
      <c r="E21" s="60" t="s">
        <v>617</v>
      </c>
      <c r="F21" s="89"/>
      <c r="G21" s="60" t="s">
        <v>617</v>
      </c>
      <c r="H21" s="83" t="s">
        <v>606</v>
      </c>
      <c r="I21" s="64"/>
      <c r="J21" s="64"/>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5" customFormat="1" ht="24.95" customHeight="1" spans="1:251">
      <c r="A22" s="90"/>
      <c r="B22" s="91"/>
      <c r="C22" s="59"/>
      <c r="D22" s="92"/>
      <c r="E22" s="60"/>
      <c r="F22" s="89"/>
      <c r="G22" s="60"/>
      <c r="H22" s="83"/>
      <c r="I22" s="64"/>
      <c r="J22" s="64"/>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row>
    <row r="23" s="45" customFormat="1" ht="24.95" customHeight="1" spans="1:251">
      <c r="A23" s="90"/>
      <c r="B23" s="87" t="s">
        <v>618</v>
      </c>
      <c r="C23" s="93" t="s">
        <v>619</v>
      </c>
      <c r="D23" s="88"/>
      <c r="E23" s="60" t="s">
        <v>620</v>
      </c>
      <c r="F23" s="89"/>
      <c r="G23" s="60" t="s">
        <v>620</v>
      </c>
      <c r="H23" s="83" t="s">
        <v>606</v>
      </c>
      <c r="I23" s="64"/>
      <c r="J23" s="64"/>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row>
    <row r="24" s="45" customFormat="1" ht="24.95" customHeight="1" spans="1:251">
      <c r="A24" s="90"/>
      <c r="B24" s="91"/>
      <c r="C24" s="93"/>
      <c r="D24" s="92"/>
      <c r="E24" s="60"/>
      <c r="F24" s="89"/>
      <c r="G24" s="60"/>
      <c r="H24" s="83"/>
      <c r="I24" s="64"/>
      <c r="J24" s="64"/>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row>
    <row r="25" s="45" customFormat="1" ht="24.95" customHeight="1" spans="1:251">
      <c r="A25" s="90"/>
      <c r="B25" s="87" t="s">
        <v>621</v>
      </c>
      <c r="C25" s="83" t="s">
        <v>622</v>
      </c>
      <c r="D25" s="88"/>
      <c r="E25" s="60" t="s">
        <v>620</v>
      </c>
      <c r="F25" s="89"/>
      <c r="G25" s="60" t="s">
        <v>620</v>
      </c>
      <c r="H25" s="83" t="s">
        <v>606</v>
      </c>
      <c r="I25" s="64"/>
      <c r="J25" s="64"/>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row>
    <row r="26" s="45" customFormat="1" ht="24.95" customHeight="1" spans="1:251">
      <c r="A26" s="94"/>
      <c r="B26" s="91"/>
      <c r="C26" s="83"/>
      <c r="D26" s="92"/>
      <c r="E26" s="60"/>
      <c r="F26" s="89"/>
      <c r="G26" s="60"/>
      <c r="H26" s="83"/>
      <c r="I26" s="64"/>
      <c r="J26" s="64"/>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row>
    <row r="27" s="45" customFormat="1" ht="24.95" customHeight="1" spans="1:251">
      <c r="A27" s="86" t="s">
        <v>623</v>
      </c>
      <c r="B27" s="83" t="s">
        <v>624</v>
      </c>
      <c r="C27" s="83" t="s">
        <v>625</v>
      </c>
      <c r="D27" s="88"/>
      <c r="E27" s="60" t="s">
        <v>626</v>
      </c>
      <c r="F27" s="89"/>
      <c r="G27" s="60" t="s">
        <v>626</v>
      </c>
      <c r="H27" s="83" t="s">
        <v>606</v>
      </c>
      <c r="I27" s="64"/>
      <c r="J27" s="64"/>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row>
    <row r="28" s="45" customFormat="1" ht="24.95" customHeight="1" spans="1:251">
      <c r="A28" s="94"/>
      <c r="B28" s="83" t="s">
        <v>627</v>
      </c>
      <c r="C28" s="83"/>
      <c r="D28" s="92"/>
      <c r="E28" s="60"/>
      <c r="F28" s="89"/>
      <c r="G28" s="60"/>
      <c r="H28" s="83"/>
      <c r="I28" s="64"/>
      <c r="J28" s="64"/>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row>
    <row r="29" s="41" customFormat="1" ht="24.95" customHeight="1" spans="1:251">
      <c r="A29" s="95" t="s">
        <v>628</v>
      </c>
      <c r="B29" s="96" t="s">
        <v>629</v>
      </c>
      <c r="C29" s="97"/>
      <c r="D29" s="97"/>
      <c r="E29" s="97"/>
      <c r="F29" s="97"/>
      <c r="G29" s="97"/>
      <c r="H29" s="98"/>
      <c r="I29" s="32"/>
      <c r="J29" s="32"/>
    </row>
  </sheetData>
  <mergeCells count="47">
    <mergeCell ref="A1:J1"/>
    <mergeCell ref="A4:J4"/>
    <mergeCell ref="B5:J5"/>
    <mergeCell ref="C6:D6"/>
    <mergeCell ref="C7:D7"/>
    <mergeCell ref="A15:J15"/>
    <mergeCell ref="B29:H29"/>
    <mergeCell ref="A18:A20"/>
    <mergeCell ref="A21:A26"/>
    <mergeCell ref="A27:A28"/>
    <mergeCell ref="B21:B22"/>
    <mergeCell ref="B23:B24"/>
    <mergeCell ref="B25:B26"/>
    <mergeCell ref="C9:C12"/>
    <mergeCell ref="C21:C22"/>
    <mergeCell ref="C23:C24"/>
    <mergeCell ref="C25:C26"/>
    <mergeCell ref="C27:C28"/>
    <mergeCell ref="D16:D17"/>
    <mergeCell ref="D21:D22"/>
    <mergeCell ref="D23:D24"/>
    <mergeCell ref="D25:D26"/>
    <mergeCell ref="D27:D28"/>
    <mergeCell ref="E16:E17"/>
    <mergeCell ref="E21:E22"/>
    <mergeCell ref="E23:E24"/>
    <mergeCell ref="E25:E26"/>
    <mergeCell ref="E27:E28"/>
    <mergeCell ref="F16:F17"/>
    <mergeCell ref="F21:F22"/>
    <mergeCell ref="F23:F24"/>
    <mergeCell ref="F25:F26"/>
    <mergeCell ref="F27:F28"/>
    <mergeCell ref="G16:G17"/>
    <mergeCell ref="G21:G22"/>
    <mergeCell ref="G23:G24"/>
    <mergeCell ref="G25:G26"/>
    <mergeCell ref="G27:G28"/>
    <mergeCell ref="H16:H17"/>
    <mergeCell ref="H21:H22"/>
    <mergeCell ref="H23:H24"/>
    <mergeCell ref="H25:H26"/>
    <mergeCell ref="H27:H28"/>
    <mergeCell ref="J7:J12"/>
    <mergeCell ref="A6:B12"/>
    <mergeCell ref="A13:B14"/>
    <mergeCell ref="C13:J14"/>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 sqref="D$1:D$1048576"/>
    </sheetView>
  </sheetViews>
  <sheetFormatPr defaultColWidth="8.125" defaultRowHeight="14.25"/>
  <cols>
    <col min="1" max="1" width="9.125" style="1" customWidth="1"/>
    <col min="2" max="2" width="8.875" style="1" customWidth="1"/>
    <col min="3" max="3" width="20.125" style="1" customWidth="1"/>
    <col min="4" max="4" width="16.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40" t="s">
        <v>633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74</v>
      </c>
      <c r="E6" s="15"/>
      <c r="F6" s="15">
        <v>74</v>
      </c>
      <c r="G6" s="15"/>
      <c r="H6" s="15">
        <v>23</v>
      </c>
      <c r="I6" s="16"/>
      <c r="J6" s="17">
        <f xml:space="preserve">H6/F6</f>
        <v>0.310810810810811</v>
      </c>
      <c r="K6" s="18">
        <v>3.108</v>
      </c>
      <c r="L6" s="19" t="s">
        <v>643</v>
      </c>
    </row>
    <row r="7" s="2" customFormat="1" ht="26.25" customHeight="1" spans="1:12">
      <c r="A7" s="12"/>
      <c r="B7" s="12"/>
      <c r="C7" s="12" t="s">
        <v>586</v>
      </c>
      <c r="D7" s="15">
        <v>74</v>
      </c>
      <c r="E7" s="15"/>
      <c r="F7" s="15">
        <v>74</v>
      </c>
      <c r="G7" s="15"/>
      <c r="H7" s="15">
        <v>23</v>
      </c>
      <c r="I7" s="12"/>
      <c r="J7" s="17"/>
      <c r="K7" s="9"/>
      <c r="L7" s="19"/>
    </row>
    <row r="8" s="2" customFormat="1" ht="26.25" customHeight="1" spans="1:12">
      <c r="A8" s="12"/>
      <c r="B8" s="12"/>
      <c r="C8" s="14" t="s">
        <v>644</v>
      </c>
      <c r="D8" s="15">
        <v>0</v>
      </c>
      <c r="E8" s="15"/>
      <c r="F8" s="15" t="s">
        <v>643</v>
      </c>
      <c r="G8" s="15"/>
      <c r="H8" s="15" t="s">
        <v>643</v>
      </c>
      <c r="I8" s="12"/>
      <c r="J8" s="17"/>
      <c r="K8" s="9"/>
      <c r="L8" s="19"/>
    </row>
    <row r="9" s="2" customFormat="1" ht="26.25" customHeight="1" spans="1:12">
      <c r="A9" s="12"/>
      <c r="B9" s="12"/>
      <c r="C9" s="9" t="s">
        <v>645</v>
      </c>
      <c r="D9" s="15">
        <v>0</v>
      </c>
      <c r="E9" s="15"/>
      <c r="F9" s="15" t="s">
        <v>643</v>
      </c>
      <c r="G9" s="15"/>
      <c r="H9" s="15" t="s">
        <v>643</v>
      </c>
      <c r="I9" s="12"/>
      <c r="J9" s="17"/>
      <c r="K9" s="9"/>
      <c r="L9" s="19"/>
    </row>
    <row r="10" s="1" customFormat="1" ht="26.25" customHeight="1" spans="1:12">
      <c r="A10" s="20" t="s">
        <v>646</v>
      </c>
      <c r="B10" s="11" t="s">
        <v>647</v>
      </c>
      <c r="C10" s="11"/>
      <c r="D10" s="11"/>
      <c r="E10" s="11"/>
      <c r="F10" s="11"/>
      <c r="G10" s="11"/>
      <c r="H10" s="11" t="s">
        <v>648</v>
      </c>
      <c r="I10" s="11"/>
      <c r="J10" s="11"/>
      <c r="K10" s="11"/>
      <c r="L10" s="11"/>
    </row>
    <row r="11" s="1" customFormat="1" ht="53" customHeight="1" spans="1:12">
      <c r="A11" s="20"/>
      <c r="B11" s="21" t="s">
        <v>649</v>
      </c>
      <c r="C11" s="21"/>
      <c r="D11" s="21"/>
      <c r="E11" s="21"/>
      <c r="F11" s="21"/>
      <c r="G11" s="21"/>
      <c r="H11" s="21" t="s">
        <v>650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39">
        <v>0.92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39">
        <v>0.95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39">
        <v>0.91</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c r="J22" s="16">
        <v>93.108</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5.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669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26</v>
      </c>
      <c r="E6" s="15"/>
      <c r="F6" s="15">
        <v>26</v>
      </c>
      <c r="G6" s="15"/>
      <c r="H6" s="15">
        <v>11</v>
      </c>
      <c r="I6" s="16"/>
      <c r="J6" s="17">
        <f xml:space="preserve">H6/F6</f>
        <v>0.423076923076923</v>
      </c>
      <c r="K6" s="18">
        <v>4.23</v>
      </c>
      <c r="L6" s="19" t="s">
        <v>643</v>
      </c>
    </row>
    <row r="7" s="2" customFormat="1" ht="26.25" customHeight="1" spans="1:12">
      <c r="A7" s="12"/>
      <c r="B7" s="12"/>
      <c r="C7" s="12" t="s">
        <v>586</v>
      </c>
      <c r="D7" s="15">
        <v>26</v>
      </c>
      <c r="E7" s="15"/>
      <c r="F7" s="15">
        <v>26</v>
      </c>
      <c r="G7" s="15"/>
      <c r="H7" s="15">
        <v>11</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42" customHeight="1" spans="1:12">
      <c r="A11" s="20"/>
      <c r="B11" s="21" t="s">
        <v>670</v>
      </c>
      <c r="C11" s="21"/>
      <c r="D11" s="21"/>
      <c r="E11" s="21"/>
      <c r="F11" s="21"/>
      <c r="G11" s="21"/>
      <c r="H11" s="21" t="s">
        <v>670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39">
        <v>0.92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39">
        <v>0.95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39">
        <v>0.91</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c r="J22" s="16">
        <v>94.23</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1" sqref="A1:L1"/>
    </sheetView>
  </sheetViews>
  <sheetFormatPr defaultColWidth="8.125" defaultRowHeight="14.25"/>
  <cols>
    <col min="1" max="1" width="9.125" style="1" customWidth="1"/>
    <col min="2" max="2" width="8.875" style="1" customWidth="1"/>
    <col min="3" max="3" width="20.125" style="1" customWidth="1"/>
    <col min="4" max="4" width="17.9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0.5825</v>
      </c>
      <c r="E6" s="15"/>
      <c r="F6" s="15">
        <v>0.5825</v>
      </c>
      <c r="G6" s="15"/>
      <c r="H6" s="38">
        <v>0.0148</v>
      </c>
      <c r="I6" s="16">
        <v>10</v>
      </c>
      <c r="J6" s="17">
        <f xml:space="preserve">H6/F6</f>
        <v>0.0254077253218884</v>
      </c>
      <c r="K6" s="18">
        <v>0.26</v>
      </c>
      <c r="L6" s="19" t="s">
        <v>643</v>
      </c>
    </row>
    <row r="7" s="2" customFormat="1" ht="26.25" customHeight="1" spans="1:12">
      <c r="A7" s="12"/>
      <c r="B7" s="12"/>
      <c r="C7" s="12" t="s">
        <v>586</v>
      </c>
      <c r="D7" s="15"/>
      <c r="E7" s="15"/>
      <c r="F7" s="15"/>
      <c r="G7" s="15"/>
      <c r="H7" s="37"/>
      <c r="I7" s="12"/>
      <c r="J7" s="16"/>
      <c r="K7" s="9"/>
      <c r="L7" s="19"/>
    </row>
    <row r="8" s="2" customFormat="1" ht="26.25" customHeight="1" spans="1:12">
      <c r="A8" s="12"/>
      <c r="B8" s="12"/>
      <c r="C8" s="14" t="s">
        <v>644</v>
      </c>
      <c r="D8" s="15">
        <v>0.5825</v>
      </c>
      <c r="E8" s="15"/>
      <c r="F8" s="15">
        <v>0.5825</v>
      </c>
      <c r="G8" s="15"/>
      <c r="H8" s="38">
        <v>0.0148</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671</v>
      </c>
      <c r="C11" s="21"/>
      <c r="D11" s="21"/>
      <c r="E11" s="21"/>
      <c r="F11" s="21"/>
      <c r="G11" s="21"/>
      <c r="H11" s="21" t="s">
        <v>671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3"/>
      <c r="C18" s="30"/>
      <c r="D18" s="30"/>
      <c r="E18" s="29"/>
      <c r="F18" s="29"/>
      <c r="G18" s="29"/>
      <c r="H18" s="29"/>
      <c r="I18" s="31"/>
      <c r="J18" s="31"/>
      <c r="K18" s="32"/>
      <c r="L18" s="34"/>
    </row>
    <row r="19" s="1" customFormat="1" ht="26.25" customHeight="1" spans="1:12">
      <c r="A19" s="29"/>
      <c r="B19" s="33"/>
      <c r="C19" s="30"/>
      <c r="D19" s="30"/>
      <c r="E19" s="29"/>
      <c r="F19" s="29"/>
      <c r="G19" s="29"/>
      <c r="H19" s="29"/>
      <c r="I19" s="31"/>
      <c r="J19" s="31"/>
      <c r="K19" s="32"/>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90.26</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I7" sqref="I7:I9"/>
    </sheetView>
  </sheetViews>
  <sheetFormatPr defaultColWidth="8.125" defaultRowHeight="14.25"/>
  <cols>
    <col min="1" max="1" width="9.125" style="1" customWidth="1"/>
    <col min="2" max="2" width="8.875" style="1" customWidth="1"/>
    <col min="3" max="3" width="20.125" style="1" customWidth="1"/>
    <col min="4" max="4" width="16.0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0.1217</v>
      </c>
      <c r="E6" s="15"/>
      <c r="F6" s="15">
        <v>0.1217</v>
      </c>
      <c r="G6" s="15"/>
      <c r="H6" s="36">
        <v>0.1217</v>
      </c>
      <c r="I6" s="16"/>
      <c r="J6" s="17">
        <f xml:space="preserve">H6/F6</f>
        <v>1</v>
      </c>
      <c r="K6" s="18">
        <v>10</v>
      </c>
      <c r="L6" s="19" t="s">
        <v>643</v>
      </c>
    </row>
    <row r="7" s="2" customFormat="1" ht="26.25" customHeight="1" spans="1:12">
      <c r="A7" s="12"/>
      <c r="B7" s="12"/>
      <c r="C7" s="12" t="s">
        <v>586</v>
      </c>
      <c r="D7" s="15">
        <v>0</v>
      </c>
      <c r="E7" s="15"/>
      <c r="F7" s="15"/>
      <c r="G7" s="15"/>
      <c r="H7" s="15"/>
      <c r="I7" s="12"/>
      <c r="J7" s="16"/>
      <c r="K7" s="9"/>
      <c r="L7" s="19"/>
    </row>
    <row r="8" s="2" customFormat="1" ht="26.25" customHeight="1" spans="1:12">
      <c r="A8" s="12"/>
      <c r="B8" s="12"/>
      <c r="C8" s="14" t="s">
        <v>644</v>
      </c>
      <c r="D8" s="15">
        <v>0.1217</v>
      </c>
      <c r="E8" s="15"/>
      <c r="F8" s="15">
        <v>0.1217</v>
      </c>
      <c r="G8" s="15"/>
      <c r="H8" s="36">
        <v>0.1217</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674</v>
      </c>
      <c r="C11" s="21"/>
      <c r="D11" s="21"/>
      <c r="E11" s="21"/>
      <c r="F11" s="21"/>
      <c r="G11" s="21"/>
      <c r="H11" s="21" t="s">
        <v>674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topLeftCell="A2"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4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676</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5</v>
      </c>
      <c r="E6" s="15"/>
      <c r="F6" s="15">
        <v>5</v>
      </c>
      <c r="G6" s="15"/>
      <c r="H6" s="36">
        <v>5</v>
      </c>
      <c r="I6" s="16"/>
      <c r="J6" s="17">
        <f xml:space="preserve">H6/F6</f>
        <v>1</v>
      </c>
      <c r="K6" s="18">
        <v>10</v>
      </c>
      <c r="L6" s="19" t="s">
        <v>643</v>
      </c>
    </row>
    <row r="7" s="2" customFormat="1" ht="26.25" customHeight="1" spans="1:12">
      <c r="A7" s="12"/>
      <c r="B7" s="12"/>
      <c r="C7" s="12" t="s">
        <v>586</v>
      </c>
      <c r="D7" s="15">
        <v>0</v>
      </c>
      <c r="E7" s="15"/>
      <c r="F7" s="15"/>
      <c r="G7" s="15"/>
      <c r="H7" s="37"/>
      <c r="I7" s="12"/>
      <c r="J7" s="16"/>
      <c r="K7" s="9"/>
      <c r="L7" s="19"/>
    </row>
    <row r="8" s="2" customFormat="1" ht="26.25" customHeight="1" spans="1:12">
      <c r="A8" s="12"/>
      <c r="B8" s="12"/>
      <c r="C8" s="14" t="s">
        <v>644</v>
      </c>
      <c r="D8" s="15">
        <v>5</v>
      </c>
      <c r="E8" s="15"/>
      <c r="F8" s="15">
        <v>5</v>
      </c>
      <c r="G8" s="15"/>
      <c r="H8" s="36">
        <v>5</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676</v>
      </c>
      <c r="C11" s="21"/>
      <c r="D11" s="21"/>
      <c r="E11" s="21"/>
      <c r="F11" s="21"/>
      <c r="G11" s="21"/>
      <c r="H11" s="21" t="s">
        <v>676</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677</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679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2</v>
      </c>
      <c r="E6" s="15"/>
      <c r="F6" s="15">
        <v>2</v>
      </c>
      <c r="G6" s="15"/>
      <c r="H6" s="36">
        <v>2</v>
      </c>
      <c r="I6" s="16"/>
      <c r="J6" s="17">
        <f xml:space="preserve">H6/F6</f>
        <v>1</v>
      </c>
      <c r="K6" s="18">
        <v>10</v>
      </c>
      <c r="L6" s="19" t="s">
        <v>643</v>
      </c>
    </row>
    <row r="7" s="2" customFormat="1" ht="26.25" customHeight="1" spans="1:12">
      <c r="A7" s="12"/>
      <c r="B7" s="12"/>
      <c r="C7" s="12" t="s">
        <v>586</v>
      </c>
      <c r="D7" s="15">
        <v>0</v>
      </c>
      <c r="E7" s="15"/>
      <c r="F7" s="15"/>
      <c r="G7" s="15"/>
      <c r="H7" s="37"/>
      <c r="I7" s="12"/>
      <c r="J7" s="16"/>
      <c r="K7" s="9"/>
      <c r="L7" s="19"/>
    </row>
    <row r="8" s="2" customFormat="1" ht="26.25" customHeight="1" spans="1:12">
      <c r="A8" s="12"/>
      <c r="B8" s="12"/>
      <c r="C8" s="14" t="s">
        <v>644</v>
      </c>
      <c r="D8" s="15">
        <v>2</v>
      </c>
      <c r="E8" s="15"/>
      <c r="F8" s="15">
        <v>2</v>
      </c>
      <c r="G8" s="15"/>
      <c r="H8" s="36">
        <v>2</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679</v>
      </c>
      <c r="C11" s="21"/>
      <c r="D11" s="21"/>
      <c r="E11" s="21"/>
      <c r="F11" s="21"/>
      <c r="G11" s="21"/>
      <c r="H11" s="21" t="s">
        <v>679</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I7" sqref="I7:I9"/>
    </sheetView>
  </sheetViews>
  <sheetFormatPr defaultColWidth="8.125" defaultRowHeight="14.25"/>
  <cols>
    <col min="1" max="1" width="9.125" style="1" customWidth="1"/>
    <col min="2" max="2" width="8.875" style="1" customWidth="1"/>
    <col min="3" max="3" width="20.4416666666667" style="1" customWidth="1"/>
    <col min="4" max="4" width="16.4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13</v>
      </c>
      <c r="E6" s="15"/>
      <c r="F6" s="15">
        <v>13</v>
      </c>
      <c r="G6" s="15"/>
      <c r="H6" s="36">
        <v>13</v>
      </c>
      <c r="I6" s="16"/>
      <c r="J6" s="17">
        <f xml:space="preserve">H6/F6</f>
        <v>1</v>
      </c>
      <c r="K6" s="18">
        <v>10</v>
      </c>
      <c r="L6" s="19" t="s">
        <v>643</v>
      </c>
    </row>
    <row r="7" s="2" customFormat="1" ht="26.25" customHeight="1" spans="1:12">
      <c r="A7" s="12"/>
      <c r="B7" s="12"/>
      <c r="C7" s="12" t="s">
        <v>586</v>
      </c>
      <c r="D7" s="15">
        <v>0</v>
      </c>
      <c r="E7" s="15"/>
      <c r="F7" s="15"/>
      <c r="G7" s="15"/>
      <c r="H7" s="36"/>
      <c r="I7" s="12"/>
      <c r="J7" s="16"/>
      <c r="K7" s="9"/>
      <c r="L7" s="19"/>
    </row>
    <row r="8" s="2" customFormat="1" ht="26.25" customHeight="1" spans="1:12">
      <c r="A8" s="12"/>
      <c r="B8" s="12"/>
      <c r="C8" s="14" t="s">
        <v>644</v>
      </c>
      <c r="D8" s="15">
        <v>13</v>
      </c>
      <c r="E8" s="15"/>
      <c r="F8" s="15">
        <v>13</v>
      </c>
      <c r="G8" s="15"/>
      <c r="H8" s="36">
        <v>13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681</v>
      </c>
      <c r="C11" s="21"/>
      <c r="D11" s="21"/>
      <c r="E11" s="21"/>
      <c r="F11" s="21"/>
      <c r="G11" s="21"/>
      <c r="H11" s="21" t="s">
        <v>681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D29" sqref="D29"/>
    </sheetView>
  </sheetViews>
  <sheetFormatPr defaultColWidth="8.125" defaultRowHeight="14.25"/>
  <cols>
    <col min="1" max="1" width="9.125" style="1" customWidth="1"/>
    <col min="2" max="2" width="8.875" style="1" customWidth="1"/>
    <col min="3" max="3" width="20.125" style="1" customWidth="1"/>
    <col min="4" max="4" width="15.5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682</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0.7</v>
      </c>
      <c r="E6" s="15"/>
      <c r="F6" s="15">
        <v>0.7</v>
      </c>
      <c r="G6" s="15"/>
      <c r="H6" s="36">
        <v>0.7</v>
      </c>
      <c r="I6" s="16"/>
      <c r="J6" s="17">
        <f xml:space="preserve">H6</f>
        <v>0.7</v>
      </c>
      <c r="K6" s="18">
        <v>10</v>
      </c>
      <c r="L6" s="19" t="s">
        <v>643</v>
      </c>
    </row>
    <row r="7" s="2" customFormat="1" ht="26.25" customHeight="1" spans="1:12">
      <c r="A7" s="12"/>
      <c r="B7" s="12"/>
      <c r="C7" s="12" t="s">
        <v>586</v>
      </c>
      <c r="D7" s="15">
        <v>0.7</v>
      </c>
      <c r="E7" s="15"/>
      <c r="F7" s="15">
        <v>0.7</v>
      </c>
      <c r="G7" s="15"/>
      <c r="H7" s="36">
        <v>0.7</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682</v>
      </c>
      <c r="C11" s="21"/>
      <c r="D11" s="21"/>
      <c r="E11" s="21"/>
      <c r="F11" s="21"/>
      <c r="G11" s="21"/>
      <c r="H11" s="21" t="s">
        <v>682</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8" sqref="H8"/>
    </sheetView>
  </sheetViews>
  <sheetFormatPr defaultColWidth="8.125" defaultRowHeight="14.25"/>
  <cols>
    <col min="1" max="1" width="9.125" style="1" customWidth="1"/>
    <col min="2" max="2" width="8.875" style="1" customWidth="1"/>
    <col min="3" max="3" width="20.125" style="1" customWidth="1"/>
    <col min="4" max="4" width="15.5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3</v>
      </c>
      <c r="E6" s="15"/>
      <c r="F6" s="15">
        <v>3</v>
      </c>
      <c r="G6" s="15"/>
      <c r="H6" s="36">
        <v>3</v>
      </c>
      <c r="I6" s="16"/>
      <c r="J6" s="17">
        <v>1</v>
      </c>
      <c r="K6" s="18">
        <v>10</v>
      </c>
      <c r="L6" s="19" t="s">
        <v>643</v>
      </c>
    </row>
    <row r="7" s="2" customFormat="1" ht="26.25" customHeight="1" spans="1:12">
      <c r="A7" s="12"/>
      <c r="B7" s="12"/>
      <c r="C7" s="12" t="s">
        <v>586</v>
      </c>
      <c r="D7" s="15">
        <v>3</v>
      </c>
      <c r="E7" s="15"/>
      <c r="F7" s="15">
        <v>3</v>
      </c>
      <c r="G7" s="15"/>
      <c r="H7" s="36">
        <v>3</v>
      </c>
      <c r="I7" s="12"/>
      <c r="J7" s="16"/>
      <c r="K7" s="9"/>
      <c r="L7" s="19"/>
    </row>
    <row r="8" s="2" customFormat="1" ht="26.25" customHeight="1" spans="1:12">
      <c r="A8" s="12"/>
      <c r="B8" s="12"/>
      <c r="C8" s="14" t="s">
        <v>644</v>
      </c>
      <c r="D8" s="15">
        <v>0</v>
      </c>
      <c r="E8" s="15"/>
      <c r="F8" s="15" t="s">
        <v>643</v>
      </c>
      <c r="G8" s="15"/>
      <c r="H8" s="36"/>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683</v>
      </c>
      <c r="C11" s="21"/>
      <c r="D11" s="21"/>
      <c r="E11" s="21"/>
      <c r="F11" s="21"/>
      <c r="G11" s="21"/>
      <c r="H11" s="21" t="s">
        <v>683</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4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1.5851</v>
      </c>
      <c r="E6" s="15"/>
      <c r="F6" s="15">
        <v>1.5851</v>
      </c>
      <c r="G6" s="15"/>
      <c r="H6" s="36">
        <v>1.5851</v>
      </c>
      <c r="I6" s="16"/>
      <c r="J6" s="17">
        <v>1</v>
      </c>
      <c r="K6" s="18">
        <v>10</v>
      </c>
      <c r="L6" s="19" t="s">
        <v>643</v>
      </c>
    </row>
    <row r="7" s="2" customFormat="1" ht="26.25" customHeight="1" spans="1:12">
      <c r="A7" s="12"/>
      <c r="B7" s="12"/>
      <c r="C7" s="12" t="s">
        <v>586</v>
      </c>
      <c r="D7" s="15">
        <v>1.5851</v>
      </c>
      <c r="E7" s="15"/>
      <c r="F7" s="15">
        <v>1.5851</v>
      </c>
      <c r="G7" s="15"/>
      <c r="H7" s="36">
        <v>1.5851</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684</v>
      </c>
      <c r="C11" s="21"/>
      <c r="D11" s="21"/>
      <c r="E11" s="21"/>
      <c r="F11" s="21"/>
      <c r="G11" s="21"/>
      <c r="H11" s="21" t="s">
        <v>684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685</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1.3626</v>
      </c>
      <c r="E6" s="15"/>
      <c r="F6" s="15">
        <v>1.3626</v>
      </c>
      <c r="G6" s="15"/>
      <c r="H6" s="36">
        <v>1.3626</v>
      </c>
      <c r="I6" s="16"/>
      <c r="J6" s="17">
        <v>1</v>
      </c>
      <c r="K6" s="18">
        <v>10</v>
      </c>
      <c r="L6" s="19" t="s">
        <v>643</v>
      </c>
    </row>
    <row r="7" s="2" customFormat="1" ht="26.25" customHeight="1" spans="1:12">
      <c r="A7" s="12"/>
      <c r="B7" s="12"/>
      <c r="C7" s="12" t="s">
        <v>586</v>
      </c>
      <c r="D7" s="15">
        <v>1.3626</v>
      </c>
      <c r="E7" s="15"/>
      <c r="F7" s="15">
        <v>1.3626</v>
      </c>
      <c r="G7" s="15"/>
      <c r="H7" s="36">
        <v>1.3626</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685</v>
      </c>
      <c r="C11" s="21"/>
      <c r="D11" s="21"/>
      <c r="E11" s="21"/>
      <c r="F11" s="21"/>
      <c r="G11" s="21"/>
      <c r="H11" s="21" t="s">
        <v>685</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686</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0.6</v>
      </c>
      <c r="E6" s="15"/>
      <c r="F6" s="15">
        <v>0.6</v>
      </c>
      <c r="G6" s="15"/>
      <c r="H6" s="36">
        <v>0.6</v>
      </c>
      <c r="I6" s="16"/>
      <c r="J6" s="17">
        <v>1</v>
      </c>
      <c r="K6" s="18">
        <v>10</v>
      </c>
      <c r="L6" s="19" t="s">
        <v>643</v>
      </c>
    </row>
    <row r="7" s="2" customFormat="1" ht="26.25" customHeight="1" spans="1:12">
      <c r="A7" s="12"/>
      <c r="B7" s="12"/>
      <c r="C7" s="12" t="s">
        <v>586</v>
      </c>
      <c r="D7" s="15">
        <v>0.6</v>
      </c>
      <c r="E7" s="15"/>
      <c r="F7" s="15">
        <v>0.6</v>
      </c>
      <c r="G7" s="15"/>
      <c r="H7" s="36">
        <v>0.6</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686</v>
      </c>
      <c r="C11" s="21"/>
      <c r="D11" s="21"/>
      <c r="E11" s="21"/>
      <c r="F11" s="21"/>
      <c r="G11" s="21"/>
      <c r="H11" s="21" t="s">
        <v>686</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10" sqref="H10:L10"/>
    </sheetView>
  </sheetViews>
  <sheetFormatPr defaultColWidth="8.125" defaultRowHeight="14.25"/>
  <cols>
    <col min="1" max="1" width="9.125" style="1" customWidth="1"/>
    <col min="2" max="2" width="8.875" style="1" customWidth="1"/>
    <col min="3" max="3" width="20.125" style="1" customWidth="1"/>
    <col min="4" max="4" width="17.6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687</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10</v>
      </c>
      <c r="E6" s="15"/>
      <c r="F6" s="15">
        <v>10</v>
      </c>
      <c r="G6" s="15"/>
      <c r="H6" s="36">
        <v>10</v>
      </c>
      <c r="I6" s="16"/>
      <c r="J6" s="17">
        <v>1</v>
      </c>
      <c r="K6" s="18">
        <v>10</v>
      </c>
      <c r="L6" s="19" t="s">
        <v>643</v>
      </c>
    </row>
    <row r="7" s="2" customFormat="1" ht="26.25" customHeight="1" spans="1:12">
      <c r="A7" s="12"/>
      <c r="B7" s="12"/>
      <c r="C7" s="12" t="s">
        <v>586</v>
      </c>
      <c r="D7" s="15">
        <v>10</v>
      </c>
      <c r="E7" s="15"/>
      <c r="F7" s="15">
        <v>10</v>
      </c>
      <c r="G7" s="15"/>
      <c r="H7" s="36">
        <v>10</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687</v>
      </c>
      <c r="C11" s="21"/>
      <c r="D11" s="21"/>
      <c r="E11" s="21"/>
      <c r="F11" s="21"/>
      <c r="G11" s="21"/>
      <c r="H11" s="21" t="s">
        <v>687</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7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688</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7.5274</v>
      </c>
      <c r="E6" s="15"/>
      <c r="F6" s="15">
        <v>7.5274</v>
      </c>
      <c r="G6" s="15"/>
      <c r="H6" s="36">
        <v>7.5274</v>
      </c>
      <c r="I6" s="16"/>
      <c r="J6" s="17">
        <v>1</v>
      </c>
      <c r="K6" s="18">
        <v>10</v>
      </c>
      <c r="L6" s="19" t="s">
        <v>643</v>
      </c>
    </row>
    <row r="7" s="2" customFormat="1" ht="26.25" customHeight="1" spans="1:12">
      <c r="A7" s="12"/>
      <c r="B7" s="12"/>
      <c r="C7" s="12" t="s">
        <v>586</v>
      </c>
      <c r="D7" s="15">
        <v>7.5274</v>
      </c>
      <c r="E7" s="15"/>
      <c r="F7" s="15">
        <v>7.5274</v>
      </c>
      <c r="G7" s="15"/>
      <c r="H7" s="36">
        <v>7.5274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688</v>
      </c>
      <c r="C11" s="21"/>
      <c r="D11" s="21"/>
      <c r="E11" s="21"/>
      <c r="F11" s="21"/>
      <c r="G11" s="21"/>
      <c r="H11" s="21" t="s">
        <v>688</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689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5</v>
      </c>
      <c r="E6" s="15"/>
      <c r="F6" s="15">
        <v>5</v>
      </c>
      <c r="G6" s="15"/>
      <c r="H6" s="36">
        <v>5</v>
      </c>
      <c r="I6" s="16"/>
      <c r="J6" s="17">
        <v>1</v>
      </c>
      <c r="K6" s="18">
        <v>10</v>
      </c>
      <c r="L6" s="19" t="s">
        <v>643</v>
      </c>
    </row>
    <row r="7" s="2" customFormat="1" ht="26.25" customHeight="1" spans="1:12">
      <c r="A7" s="12"/>
      <c r="B7" s="12"/>
      <c r="C7" s="12" t="s">
        <v>586</v>
      </c>
      <c r="D7" s="15">
        <v>5</v>
      </c>
      <c r="E7" s="15"/>
      <c r="F7" s="15">
        <v>5</v>
      </c>
      <c r="G7" s="15"/>
      <c r="H7" s="36">
        <v>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689</v>
      </c>
      <c r="C11" s="21"/>
      <c r="D11" s="21"/>
      <c r="E11" s="21"/>
      <c r="F11" s="21"/>
      <c r="G11" s="21"/>
      <c r="H11" s="21" t="s">
        <v>689</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6" sqref="H6"/>
    </sheetView>
  </sheetViews>
  <sheetFormatPr defaultColWidth="8.125" defaultRowHeight="14.25"/>
  <cols>
    <col min="1" max="1" width="9.125" style="1" customWidth="1"/>
    <col min="2" max="2" width="8.875" style="1" customWidth="1"/>
    <col min="3" max="3" width="20.125" style="1" customWidth="1"/>
    <col min="4" max="4" width="15.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690</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3.2</v>
      </c>
      <c r="E6" s="15"/>
      <c r="F6" s="15">
        <v>3.2</v>
      </c>
      <c r="G6" s="15"/>
      <c r="H6" s="36">
        <v>3.2</v>
      </c>
      <c r="I6" s="16"/>
      <c r="J6" s="17">
        <v>1</v>
      </c>
      <c r="K6" s="18">
        <v>10</v>
      </c>
      <c r="L6" s="19" t="s">
        <v>643</v>
      </c>
    </row>
    <row r="7" s="2" customFormat="1" ht="26.25" customHeight="1" spans="1:12">
      <c r="A7" s="12"/>
      <c r="B7" s="12"/>
      <c r="C7" s="12" t="s">
        <v>586</v>
      </c>
      <c r="D7" s="15">
        <v>3.2</v>
      </c>
      <c r="E7" s="15"/>
      <c r="F7" s="15">
        <v>3.2</v>
      </c>
      <c r="G7" s="15"/>
      <c r="H7" s="36">
        <v>3.2</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690</v>
      </c>
      <c r="C11" s="21"/>
      <c r="D11" s="21"/>
      <c r="E11" s="21"/>
      <c r="F11" s="21"/>
      <c r="G11" s="21"/>
      <c r="H11" s="21" t="s">
        <v>690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672</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3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3</v>
      </c>
      <c r="E6" s="15"/>
      <c r="F6" s="15">
        <v>3</v>
      </c>
      <c r="G6" s="15"/>
      <c r="H6" s="36">
        <v>3</v>
      </c>
      <c r="I6" s="16"/>
      <c r="J6" s="17">
        <v>1</v>
      </c>
      <c r="K6" s="18">
        <v>10</v>
      </c>
      <c r="L6" s="19" t="s">
        <v>643</v>
      </c>
    </row>
    <row r="7" s="2" customFormat="1" ht="26.25" customHeight="1" spans="1:12">
      <c r="A7" s="12"/>
      <c r="B7" s="12"/>
      <c r="C7" s="12" t="s">
        <v>586</v>
      </c>
      <c r="D7" s="15">
        <v>3</v>
      </c>
      <c r="E7" s="15"/>
      <c r="F7" s="15">
        <v>3</v>
      </c>
      <c r="G7" s="15"/>
      <c r="H7" s="36">
        <v>3</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691</v>
      </c>
      <c r="C11" s="21"/>
      <c r="D11" s="21"/>
      <c r="E11" s="21"/>
      <c r="F11" s="21"/>
      <c r="G11" s="21"/>
      <c r="H11" s="21" t="s">
        <v>691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9" sqref="H9"/>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692</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1.594668</v>
      </c>
      <c r="E6" s="15"/>
      <c r="F6" s="15">
        <v>1.594668</v>
      </c>
      <c r="G6" s="15"/>
      <c r="H6" s="35">
        <v>1.594668</v>
      </c>
      <c r="I6" s="16"/>
      <c r="J6" s="17">
        <v>1</v>
      </c>
      <c r="K6" s="18">
        <v>10</v>
      </c>
      <c r="L6" s="19" t="s">
        <v>643</v>
      </c>
    </row>
    <row r="7" s="2" customFormat="1" ht="26.25" customHeight="1" spans="1:12">
      <c r="A7" s="12"/>
      <c r="B7" s="12"/>
      <c r="C7" s="12" t="s">
        <v>586</v>
      </c>
      <c r="D7" s="15">
        <v>1.594668</v>
      </c>
      <c r="E7" s="15"/>
      <c r="F7" s="15">
        <v>1.594668</v>
      </c>
      <c r="G7" s="15"/>
      <c r="H7" s="35">
        <v>1.594668</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692</v>
      </c>
      <c r="C11" s="21"/>
      <c r="D11" s="21"/>
      <c r="E11" s="21"/>
      <c r="F11" s="21"/>
      <c r="G11" s="21"/>
      <c r="H11" s="21" t="s">
        <v>692</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21" sqref="A21:H22"/>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3.4</v>
      </c>
      <c r="G6" s="15"/>
      <c r="H6" s="15">
        <v>2.4</v>
      </c>
      <c r="I6" s="16"/>
      <c r="J6" s="17">
        <f xml:space="preserve">H6/F6</f>
        <v>0.705882352941177</v>
      </c>
      <c r="K6" s="18">
        <v>7.1</v>
      </c>
      <c r="L6" s="19" t="s">
        <v>643</v>
      </c>
    </row>
    <row r="7" s="2" customFormat="1" ht="26.25" customHeight="1" spans="1:12">
      <c r="A7" s="12"/>
      <c r="B7" s="12"/>
      <c r="C7" s="12" t="s">
        <v>586</v>
      </c>
      <c r="D7" s="15">
        <v>0</v>
      </c>
      <c r="E7" s="15"/>
      <c r="F7" s="15">
        <v>3.4</v>
      </c>
      <c r="G7" s="15"/>
      <c r="H7" s="15">
        <v>2.4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693</v>
      </c>
      <c r="C11" s="21"/>
      <c r="D11" s="21"/>
      <c r="E11" s="21"/>
      <c r="F11" s="21"/>
      <c r="G11" s="21"/>
      <c r="H11" s="21" t="s">
        <v>693</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673</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97.1</v>
      </c>
      <c r="J22" s="16">
        <v>97.1</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16" sqref="H16"/>
    </sheetView>
  </sheetViews>
  <sheetFormatPr defaultColWidth="8.125" defaultRowHeight="14.25"/>
  <cols>
    <col min="1" max="1" width="9.125" style="1" customWidth="1"/>
    <col min="2" max="2" width="8.875" style="1" customWidth="1"/>
    <col min="3" max="3" width="20.125" style="1" customWidth="1"/>
    <col min="4" max="4" width="16.1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2.4</v>
      </c>
      <c r="G6" s="15"/>
      <c r="H6" s="15">
        <v>2.4</v>
      </c>
      <c r="I6" s="16"/>
      <c r="J6" s="17">
        <v>1</v>
      </c>
      <c r="K6" s="18">
        <v>10</v>
      </c>
      <c r="L6" s="19" t="s">
        <v>643</v>
      </c>
    </row>
    <row r="7" s="2" customFormat="1" ht="26.25" customHeight="1" spans="1:12">
      <c r="A7" s="12"/>
      <c r="B7" s="12"/>
      <c r="C7" s="12" t="s">
        <v>586</v>
      </c>
      <c r="D7" s="15">
        <v>0</v>
      </c>
      <c r="E7" s="15"/>
      <c r="F7" s="15">
        <v>2.4</v>
      </c>
      <c r="G7" s="15"/>
      <c r="H7" s="15">
        <v>2.4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694</v>
      </c>
      <c r="C11" s="21"/>
      <c r="D11" s="21"/>
      <c r="E11" s="21"/>
      <c r="F11" s="21"/>
      <c r="G11" s="21"/>
      <c r="H11" s="21" t="s">
        <v>694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678</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G19" sqref="G19"/>
    </sheetView>
  </sheetViews>
  <sheetFormatPr defaultColWidth="8.125" defaultRowHeight="14.25"/>
  <cols>
    <col min="1" max="1" width="9.125" style="1" customWidth="1"/>
    <col min="2" max="2" width="8.875" style="1" customWidth="1"/>
    <col min="3" max="3" width="20.125" style="1" customWidth="1"/>
    <col min="4" max="4" width="15.8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695</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73.0395</v>
      </c>
      <c r="G6" s="15"/>
      <c r="H6" s="15">
        <v>73.0395</v>
      </c>
      <c r="I6" s="16"/>
      <c r="J6" s="17">
        <v>1</v>
      </c>
      <c r="K6" s="18">
        <v>10</v>
      </c>
      <c r="L6" s="19" t="s">
        <v>643</v>
      </c>
    </row>
    <row r="7" s="2" customFormat="1" ht="26.25" customHeight="1" spans="1:12">
      <c r="A7" s="12"/>
      <c r="B7" s="12"/>
      <c r="C7" s="12" t="s">
        <v>586</v>
      </c>
      <c r="D7" s="15">
        <v>0</v>
      </c>
      <c r="E7" s="15"/>
      <c r="F7" s="15">
        <v>73.0395</v>
      </c>
      <c r="G7" s="15"/>
      <c r="H7" s="15">
        <v>73.0395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695</v>
      </c>
      <c r="C11" s="21"/>
      <c r="D11" s="21"/>
      <c r="E11" s="21"/>
      <c r="F11" s="21"/>
      <c r="G11" s="21"/>
      <c r="H11" s="21" t="s">
        <v>695</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672</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E18" sqref="E18"/>
    </sheetView>
  </sheetViews>
  <sheetFormatPr defaultColWidth="8.125" defaultRowHeight="14.25"/>
  <cols>
    <col min="1" max="1" width="9.125" style="1" customWidth="1"/>
    <col min="2" max="2" width="8.875" style="1" customWidth="1"/>
    <col min="3" max="3" width="20.125" style="1" customWidth="1"/>
    <col min="4" max="4" width="16.6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696</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7.8</v>
      </c>
      <c r="G6" s="15"/>
      <c r="H6" s="15">
        <v>7.8</v>
      </c>
      <c r="I6" s="16"/>
      <c r="J6" s="17">
        <v>1</v>
      </c>
      <c r="K6" s="18">
        <v>10</v>
      </c>
      <c r="L6" s="19" t="s">
        <v>643</v>
      </c>
    </row>
    <row r="7" s="2" customFormat="1" ht="26.25" customHeight="1" spans="1:12">
      <c r="A7" s="12"/>
      <c r="B7" s="12"/>
      <c r="C7" s="12" t="s">
        <v>586</v>
      </c>
      <c r="D7" s="15">
        <v>0</v>
      </c>
      <c r="E7" s="15"/>
      <c r="F7" s="15">
        <v>7.8</v>
      </c>
      <c r="G7" s="15"/>
      <c r="H7" s="15">
        <v>7.8</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696</v>
      </c>
      <c r="C11" s="21"/>
      <c r="D11" s="21"/>
      <c r="E11" s="21"/>
      <c r="F11" s="21"/>
      <c r="G11" s="21"/>
      <c r="H11" s="21" t="s">
        <v>696</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672</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4" sqref="$A4:$XFD4"/>
    </sheetView>
  </sheetViews>
  <sheetFormatPr defaultColWidth="8.125" defaultRowHeight="14.25"/>
  <cols>
    <col min="1" max="1" width="9.125" style="1" customWidth="1"/>
    <col min="2" max="2" width="8.875" style="1" customWidth="1"/>
    <col min="3" max="3" width="20.125" style="1" customWidth="1"/>
    <col min="4" max="4" width="15.58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697</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v>
      </c>
      <c r="G6" s="15"/>
      <c r="H6" s="15">
        <v>3</v>
      </c>
      <c r="I6" s="16"/>
      <c r="J6" s="17">
        <v>1</v>
      </c>
      <c r="K6" s="18">
        <v>10</v>
      </c>
      <c r="L6" s="19" t="s">
        <v>643</v>
      </c>
    </row>
    <row r="7" s="2" customFormat="1" ht="26.25" customHeight="1" spans="1:12">
      <c r="A7" s="12"/>
      <c r="B7" s="12"/>
      <c r="C7" s="12" t="s">
        <v>586</v>
      </c>
      <c r="D7" s="15">
        <v>0</v>
      </c>
      <c r="E7" s="15"/>
      <c r="F7" s="15">
        <v>3</v>
      </c>
      <c r="G7" s="15"/>
      <c r="H7" s="15">
        <v>3</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697</v>
      </c>
      <c r="C11" s="21"/>
      <c r="D11" s="21"/>
      <c r="E11" s="21"/>
      <c r="F11" s="21"/>
      <c r="G11" s="21"/>
      <c r="H11" s="21" t="s">
        <v>697</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4" sqref="$A4:$XFD4"/>
    </sheetView>
  </sheetViews>
  <sheetFormatPr defaultColWidth="8.125" defaultRowHeight="14.25"/>
  <cols>
    <col min="1" max="1" width="9.125" style="1" customWidth="1"/>
    <col min="2" max="2" width="8.875" style="1" customWidth="1"/>
    <col min="3" max="3" width="20.125" style="1" customWidth="1"/>
    <col min="4" max="4" width="16.3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698</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0.68889</v>
      </c>
      <c r="G6" s="15"/>
      <c r="H6" s="15">
        <v>0.68889</v>
      </c>
      <c r="I6" s="16"/>
      <c r="J6" s="17">
        <v>1</v>
      </c>
      <c r="K6" s="18">
        <v>10</v>
      </c>
      <c r="L6" s="19" t="s">
        <v>643</v>
      </c>
    </row>
    <row r="7" s="2" customFormat="1" ht="26.25" customHeight="1" spans="1:12">
      <c r="A7" s="12"/>
      <c r="B7" s="12"/>
      <c r="C7" s="12" t="s">
        <v>586</v>
      </c>
      <c r="D7" s="15">
        <v>0</v>
      </c>
      <c r="E7" s="15"/>
      <c r="F7" s="15">
        <v>0.68889</v>
      </c>
      <c r="G7" s="15"/>
      <c r="H7" s="15">
        <v>0.68889</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698</v>
      </c>
      <c r="C11" s="21"/>
      <c r="D11" s="21"/>
      <c r="E11" s="21"/>
      <c r="F11" s="21"/>
      <c r="G11" s="21"/>
      <c r="H11" s="21" t="s">
        <v>698</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H17" sqref="H17"/>
    </sheetView>
  </sheetViews>
  <sheetFormatPr defaultColWidth="8.125" defaultRowHeight="14.25"/>
  <cols>
    <col min="1" max="1" width="9.125" style="1" customWidth="1"/>
    <col min="2" max="2" width="8.875" style="1" customWidth="1"/>
    <col min="3" max="3" width="20.125" style="1" customWidth="1"/>
    <col min="4" max="4" width="16.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699</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1.03</v>
      </c>
      <c r="G6" s="15"/>
      <c r="H6" s="15">
        <v>1.03</v>
      </c>
      <c r="I6" s="16"/>
      <c r="J6" s="17">
        <v>1</v>
      </c>
      <c r="K6" s="18">
        <v>10</v>
      </c>
      <c r="L6" s="19" t="s">
        <v>643</v>
      </c>
    </row>
    <row r="7" s="2" customFormat="1" ht="26.25" customHeight="1" spans="1:12">
      <c r="A7" s="12"/>
      <c r="B7" s="12"/>
      <c r="C7" s="12" t="s">
        <v>586</v>
      </c>
      <c r="D7" s="15">
        <v>0</v>
      </c>
      <c r="E7" s="15"/>
      <c r="F7" s="15">
        <v>1.03</v>
      </c>
      <c r="G7" s="15"/>
      <c r="H7" s="15">
        <v>1.03</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699</v>
      </c>
      <c r="C11" s="21"/>
      <c r="D11" s="21"/>
      <c r="E11" s="21"/>
      <c r="F11" s="21"/>
      <c r="G11" s="21"/>
      <c r="H11" s="21" t="s">
        <v>699</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6.61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700</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25.864</v>
      </c>
      <c r="G6" s="15"/>
      <c r="H6" s="15">
        <v>25.864</v>
      </c>
      <c r="I6" s="16"/>
      <c r="J6" s="17">
        <v>1</v>
      </c>
      <c r="K6" s="18">
        <v>10</v>
      </c>
      <c r="L6" s="19" t="s">
        <v>643</v>
      </c>
    </row>
    <row r="7" s="2" customFormat="1" ht="26.25" customHeight="1" spans="1:12">
      <c r="A7" s="12"/>
      <c r="B7" s="12"/>
      <c r="C7" s="12" t="s">
        <v>586</v>
      </c>
      <c r="D7" s="15">
        <v>0</v>
      </c>
      <c r="E7" s="15"/>
      <c r="F7" s="15">
        <v>25.864</v>
      </c>
      <c r="G7" s="15"/>
      <c r="H7" s="15">
        <v>25.864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700</v>
      </c>
      <c r="C11" s="21"/>
      <c r="D11" s="21"/>
      <c r="E11" s="21"/>
      <c r="F11" s="21"/>
      <c r="G11" s="21"/>
      <c r="H11" s="21" t="s">
        <v>700</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678</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677</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A21" sqref="A21:H22"/>
    </sheetView>
  </sheetViews>
  <sheetFormatPr defaultColWidth="8.125" defaultRowHeight="14.25"/>
  <cols>
    <col min="1" max="1" width="9.125" style="1" customWidth="1"/>
    <col min="2" max="2" width="8.875" style="1" customWidth="1"/>
    <col min="3" max="3" width="20.125" style="1" customWidth="1"/>
    <col min="4" max="4" width="16.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701</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2</v>
      </c>
      <c r="G6" s="15"/>
      <c r="H6" s="15">
        <v>2</v>
      </c>
      <c r="I6" s="16"/>
      <c r="J6" s="17">
        <v>1</v>
      </c>
      <c r="K6" s="18">
        <v>10</v>
      </c>
      <c r="L6" s="19" t="s">
        <v>643</v>
      </c>
    </row>
    <row r="7" s="2" customFormat="1" ht="26.25" customHeight="1" spans="1:12">
      <c r="A7" s="12"/>
      <c r="B7" s="12"/>
      <c r="C7" s="12" t="s">
        <v>586</v>
      </c>
      <c r="D7" s="15">
        <v>0</v>
      </c>
      <c r="E7" s="15"/>
      <c r="F7" s="15">
        <v>2</v>
      </c>
      <c r="G7" s="15"/>
      <c r="H7" s="15">
        <v>2</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701</v>
      </c>
      <c r="C11" s="21"/>
      <c r="D11" s="21"/>
      <c r="E11" s="21"/>
      <c r="F11" s="21"/>
      <c r="G11" s="21"/>
      <c r="H11" s="21" t="s">
        <v>701</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topLeftCell="A2" workbookViewId="0">
      <selection activeCell="H18" sqref="H18"/>
    </sheetView>
  </sheetViews>
  <sheetFormatPr defaultColWidth="8.125" defaultRowHeight="14.25"/>
  <cols>
    <col min="1" max="1" width="9.125" style="1" customWidth="1"/>
    <col min="2" max="2" width="8.875" style="1" customWidth="1"/>
    <col min="3" max="3" width="20.125" style="1" customWidth="1"/>
    <col min="4" max="4" width="16.7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702</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3.4</v>
      </c>
      <c r="G6" s="15"/>
      <c r="H6" s="15">
        <v>3.4</v>
      </c>
      <c r="I6" s="16"/>
      <c r="J6" s="17">
        <v>1</v>
      </c>
      <c r="K6" s="18">
        <v>10</v>
      </c>
      <c r="L6" s="19" t="s">
        <v>643</v>
      </c>
    </row>
    <row r="7" s="2" customFormat="1" ht="26.25" customHeight="1" spans="1:12">
      <c r="A7" s="12"/>
      <c r="B7" s="12"/>
      <c r="C7" s="12" t="s">
        <v>586</v>
      </c>
      <c r="D7" s="15">
        <v>0</v>
      </c>
      <c r="E7" s="15"/>
      <c r="F7" s="15">
        <v>3.4</v>
      </c>
      <c r="G7" s="15"/>
      <c r="H7" s="15">
        <v>3.4</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702</v>
      </c>
      <c r="C11" s="21"/>
      <c r="D11" s="21"/>
      <c r="E11" s="21"/>
      <c r="F11" s="21"/>
      <c r="G11" s="21"/>
      <c r="H11" s="21" t="s">
        <v>702</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675</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C4" sqref="C4:G4"/>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703</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1.8085</v>
      </c>
      <c r="G6" s="15"/>
      <c r="H6" s="15">
        <v>1.8085</v>
      </c>
      <c r="I6" s="16"/>
      <c r="J6" s="17">
        <v>1</v>
      </c>
      <c r="K6" s="18">
        <v>10</v>
      </c>
      <c r="L6" s="19" t="s">
        <v>643</v>
      </c>
    </row>
    <row r="7" s="2" customFormat="1" ht="26.25" customHeight="1" spans="1:12">
      <c r="A7" s="12"/>
      <c r="B7" s="12"/>
      <c r="C7" s="12" t="s">
        <v>586</v>
      </c>
      <c r="D7" s="15">
        <v>0</v>
      </c>
      <c r="E7" s="15"/>
      <c r="F7" s="15">
        <v>1.8085</v>
      </c>
      <c r="G7" s="15"/>
      <c r="H7" s="15">
        <v>1.8085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703</v>
      </c>
      <c r="C11" s="21"/>
      <c r="D11" s="21"/>
      <c r="E11" s="21"/>
      <c r="F11" s="21"/>
      <c r="G11" s="21"/>
      <c r="H11" s="21" t="s">
        <v>703</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673</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673</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680</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100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5.7333333333333"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630</v>
      </c>
      <c r="B1" s="5"/>
      <c r="C1" s="5"/>
      <c r="D1" s="5"/>
      <c r="E1" s="5"/>
      <c r="F1" s="5"/>
      <c r="G1" s="5"/>
      <c r="H1" s="5"/>
      <c r="I1" s="5"/>
      <c r="J1" s="5"/>
      <c r="K1" s="5"/>
      <c r="L1" s="6"/>
    </row>
    <row r="2" s="1" customFormat="1" ht="25.5" spans="1:12">
      <c r="A2" s="7"/>
      <c r="B2" s="7"/>
      <c r="C2" s="7"/>
      <c r="D2" s="7"/>
      <c r="E2" s="7"/>
      <c r="F2" s="7"/>
      <c r="G2" s="7"/>
      <c r="H2" s="7"/>
      <c r="I2" s="7"/>
      <c r="J2" s="7"/>
      <c r="K2" s="7"/>
      <c r="L2" s="8" t="s">
        <v>631</v>
      </c>
    </row>
    <row r="3" s="2" customFormat="1" ht="26.25" customHeight="1" spans="1:12">
      <c r="A3" s="9" t="s">
        <v>632</v>
      </c>
      <c r="B3" s="9"/>
      <c r="C3" s="10" t="s">
        <v>704</v>
      </c>
      <c r="D3" s="10"/>
      <c r="E3" s="10"/>
      <c r="F3" s="10"/>
      <c r="G3" s="10"/>
      <c r="H3" s="10"/>
      <c r="I3" s="10"/>
      <c r="J3" s="10"/>
      <c r="K3" s="10"/>
      <c r="L3" s="10"/>
    </row>
    <row r="4" s="2" customFormat="1" ht="26.25" customHeight="1" spans="1:12">
      <c r="A4" s="9" t="s">
        <v>634</v>
      </c>
      <c r="B4" s="9"/>
      <c r="C4" s="10" t="s">
        <v>635</v>
      </c>
      <c r="D4" s="10"/>
      <c r="E4" s="10"/>
      <c r="F4" s="10"/>
      <c r="G4" s="10"/>
      <c r="H4" s="11" t="s">
        <v>636</v>
      </c>
      <c r="I4" s="10" t="s">
        <v>575</v>
      </c>
      <c r="J4" s="10"/>
      <c r="K4" s="10"/>
      <c r="L4" s="10"/>
    </row>
    <row r="5" s="2" customFormat="1" ht="26.25" customHeight="1" spans="1:12">
      <c r="A5" s="12" t="s">
        <v>637</v>
      </c>
      <c r="B5" s="12"/>
      <c r="C5" s="9"/>
      <c r="D5" s="9" t="s">
        <v>578</v>
      </c>
      <c r="E5" s="9"/>
      <c r="F5" s="9" t="s">
        <v>492</v>
      </c>
      <c r="G5" s="9"/>
      <c r="H5" s="9" t="s">
        <v>638</v>
      </c>
      <c r="I5" s="9" t="s">
        <v>639</v>
      </c>
      <c r="J5" s="9" t="s">
        <v>640</v>
      </c>
      <c r="K5" s="9" t="s">
        <v>641</v>
      </c>
      <c r="L5" s="13" t="s">
        <v>642</v>
      </c>
    </row>
    <row r="6" s="2" customFormat="1" ht="26.25" customHeight="1" spans="1:12">
      <c r="A6" s="12"/>
      <c r="B6" s="12"/>
      <c r="C6" s="14" t="s">
        <v>584</v>
      </c>
      <c r="D6" s="15">
        <v>0</v>
      </c>
      <c r="E6" s="15"/>
      <c r="F6" s="15">
        <v>305</v>
      </c>
      <c r="G6" s="15"/>
      <c r="H6" s="15">
        <v>305</v>
      </c>
      <c r="I6" s="16"/>
      <c r="J6" s="17">
        <v>1</v>
      </c>
      <c r="K6" s="18">
        <v>10</v>
      </c>
      <c r="L6" s="19" t="s">
        <v>643</v>
      </c>
    </row>
    <row r="7" s="2" customFormat="1" ht="26.25" customHeight="1" spans="1:12">
      <c r="A7" s="12"/>
      <c r="B7" s="12"/>
      <c r="C7" s="12" t="s">
        <v>586</v>
      </c>
      <c r="D7" s="15">
        <v>0</v>
      </c>
      <c r="E7" s="15"/>
      <c r="F7" s="15">
        <v>305</v>
      </c>
      <c r="G7" s="15"/>
      <c r="H7" s="15">
        <v>305</v>
      </c>
      <c r="I7" s="12"/>
      <c r="J7" s="16"/>
      <c r="K7" s="9"/>
      <c r="L7" s="19"/>
    </row>
    <row r="8" s="2" customFormat="1" ht="26.25" customHeight="1" spans="1:12">
      <c r="A8" s="12"/>
      <c r="B8" s="12"/>
      <c r="C8" s="14" t="s">
        <v>644</v>
      </c>
      <c r="D8" s="15">
        <v>0</v>
      </c>
      <c r="E8" s="15"/>
      <c r="F8" s="15" t="s">
        <v>643</v>
      </c>
      <c r="G8" s="15"/>
      <c r="H8" s="15" t="s">
        <v>643</v>
      </c>
      <c r="I8" s="12"/>
      <c r="J8" s="16">
        <v>0</v>
      </c>
      <c r="K8" s="9"/>
      <c r="L8" s="19"/>
    </row>
    <row r="9" s="2" customFormat="1" ht="26.25" customHeight="1" spans="1:12">
      <c r="A9" s="12"/>
      <c r="B9" s="12"/>
      <c r="C9" s="9" t="s">
        <v>645</v>
      </c>
      <c r="D9" s="15">
        <v>0</v>
      </c>
      <c r="E9" s="15"/>
      <c r="F9" s="15" t="s">
        <v>643</v>
      </c>
      <c r="G9" s="15"/>
      <c r="H9" s="15" t="s">
        <v>643</v>
      </c>
      <c r="I9" s="12"/>
      <c r="J9" s="16">
        <v>0</v>
      </c>
      <c r="K9" s="9"/>
      <c r="L9" s="19"/>
    </row>
    <row r="10" s="1" customFormat="1" ht="26.25" customHeight="1" spans="1:12">
      <c r="A10" s="20" t="s">
        <v>646</v>
      </c>
      <c r="B10" s="11" t="s">
        <v>647</v>
      </c>
      <c r="C10" s="11"/>
      <c r="D10" s="11"/>
      <c r="E10" s="11"/>
      <c r="F10" s="11"/>
      <c r="G10" s="11"/>
      <c r="H10" s="11" t="s">
        <v>648</v>
      </c>
      <c r="I10" s="11"/>
      <c r="J10" s="11"/>
      <c r="K10" s="11"/>
      <c r="L10" s="11"/>
    </row>
    <row r="11" s="1" customFormat="1" ht="26.25" customHeight="1" spans="1:12">
      <c r="A11" s="20"/>
      <c r="B11" s="21" t="s">
        <v>704</v>
      </c>
      <c r="C11" s="21"/>
      <c r="D11" s="21"/>
      <c r="E11" s="21"/>
      <c r="F11" s="21"/>
      <c r="G11" s="21"/>
      <c r="H11" s="21" t="s">
        <v>704</v>
      </c>
      <c r="I11" s="21"/>
      <c r="J11" s="21"/>
      <c r="K11" s="21"/>
      <c r="L11" s="21"/>
    </row>
    <row r="12" s="2" customFormat="1" ht="26.25" customHeight="1" spans="1:12">
      <c r="A12" s="22" t="s">
        <v>651</v>
      </c>
      <c r="B12" s="22"/>
      <c r="C12" s="22"/>
      <c r="D12" s="22"/>
      <c r="E12" s="22"/>
      <c r="F12" s="22"/>
      <c r="G12" s="22"/>
      <c r="H12" s="22"/>
      <c r="I12" s="22"/>
      <c r="J12" s="22"/>
      <c r="K12" s="22"/>
      <c r="L12" s="22"/>
    </row>
    <row r="13" s="2" customFormat="1" ht="26.25" customHeight="1" spans="1:12">
      <c r="A13" s="9" t="s">
        <v>592</v>
      </c>
      <c r="B13" s="9"/>
      <c r="C13" s="9"/>
      <c r="D13" s="9"/>
      <c r="E13" s="9" t="s">
        <v>652</v>
      </c>
      <c r="F13" s="9"/>
      <c r="G13" s="9"/>
      <c r="H13" s="23" t="s">
        <v>653</v>
      </c>
      <c r="I13" s="24"/>
      <c r="J13" s="24"/>
      <c r="K13" s="24"/>
      <c r="L13" s="25"/>
    </row>
    <row r="14" s="1" customFormat="1" ht="26.25" customHeight="1" spans="1:12">
      <c r="A14" s="13" t="s">
        <v>654</v>
      </c>
      <c r="B14" s="13"/>
      <c r="C14" s="26" t="s">
        <v>599</v>
      </c>
      <c r="D14" s="26" t="s">
        <v>600</v>
      </c>
      <c r="E14" s="13" t="s">
        <v>593</v>
      </c>
      <c r="F14" s="13" t="s">
        <v>594</v>
      </c>
      <c r="G14" s="9" t="s">
        <v>595</v>
      </c>
      <c r="H14" s="14" t="s">
        <v>596</v>
      </c>
      <c r="I14" s="14" t="s">
        <v>639</v>
      </c>
      <c r="J14" s="14" t="s">
        <v>641</v>
      </c>
      <c r="K14" s="27" t="s">
        <v>597</v>
      </c>
      <c r="L14" s="28"/>
    </row>
    <row r="15" s="1" customFormat="1" ht="26.25" customHeight="1" spans="1:12">
      <c r="A15" s="29" t="s">
        <v>601</v>
      </c>
      <c r="B15" s="29"/>
      <c r="C15" s="30" t="s">
        <v>607</v>
      </c>
      <c r="D15" s="30" t="s">
        <v>655</v>
      </c>
      <c r="E15" s="29" t="s">
        <v>656</v>
      </c>
      <c r="F15" s="29" t="s">
        <v>657</v>
      </c>
      <c r="G15" s="29" t="s">
        <v>658</v>
      </c>
      <c r="H15" s="29" t="s">
        <v>680</v>
      </c>
      <c r="I15" s="31">
        <v>50</v>
      </c>
      <c r="J15" s="31">
        <v>50</v>
      </c>
      <c r="K15" s="32" t="s">
        <v>643</v>
      </c>
      <c r="L15" s="32"/>
    </row>
    <row r="16" s="1" customFormat="1" ht="26.25" customHeight="1" spans="1:12">
      <c r="A16" s="29" t="s">
        <v>659</v>
      </c>
      <c r="B16" s="33"/>
      <c r="C16" s="30" t="s">
        <v>615</v>
      </c>
      <c r="D16" s="30" t="s">
        <v>660</v>
      </c>
      <c r="E16" s="29" t="s">
        <v>656</v>
      </c>
      <c r="F16" s="29" t="s">
        <v>657</v>
      </c>
      <c r="G16" s="29" t="s">
        <v>658</v>
      </c>
      <c r="H16" s="29" t="s">
        <v>675</v>
      </c>
      <c r="I16" s="31">
        <v>30</v>
      </c>
      <c r="J16" s="31">
        <v>30</v>
      </c>
      <c r="K16" s="32" t="s">
        <v>643</v>
      </c>
      <c r="L16" s="34"/>
    </row>
    <row r="17" s="1" customFormat="1" ht="26.25" customHeight="1" spans="1:12">
      <c r="A17" s="29" t="s">
        <v>623</v>
      </c>
      <c r="B17" s="33"/>
      <c r="C17" s="30" t="s">
        <v>661</v>
      </c>
      <c r="D17" s="30" t="s">
        <v>662</v>
      </c>
      <c r="E17" s="29" t="s">
        <v>656</v>
      </c>
      <c r="F17" s="29" t="s">
        <v>657</v>
      </c>
      <c r="G17" s="29" t="s">
        <v>658</v>
      </c>
      <c r="H17" s="29" t="s">
        <v>678</v>
      </c>
      <c r="I17" s="31">
        <v>10</v>
      </c>
      <c r="J17" s="31">
        <v>10</v>
      </c>
      <c r="K17" s="32" t="s">
        <v>643</v>
      </c>
      <c r="L17" s="34"/>
    </row>
    <row r="18" s="1" customFormat="1" ht="26.25" customHeight="1" spans="1:12">
      <c r="A18" s="29"/>
      <c r="B18" s="34"/>
      <c r="C18" s="29"/>
      <c r="D18" s="29"/>
      <c r="E18" s="29"/>
      <c r="F18" s="29"/>
      <c r="G18" s="29"/>
      <c r="H18" s="29"/>
      <c r="I18" s="31"/>
      <c r="J18" s="31"/>
      <c r="K18" s="32" t="s">
        <v>643</v>
      </c>
      <c r="L18" s="34"/>
    </row>
    <row r="19" s="1" customFormat="1" ht="26.25" customHeight="1" spans="1:12">
      <c r="A19" s="29"/>
      <c r="B19" s="34"/>
      <c r="C19" s="29"/>
      <c r="D19" s="29"/>
      <c r="E19" s="29"/>
      <c r="F19" s="29"/>
      <c r="G19" s="29"/>
      <c r="H19" s="29"/>
      <c r="I19" s="31"/>
      <c r="J19" s="31"/>
      <c r="K19" s="32" t="s">
        <v>643</v>
      </c>
      <c r="L19" s="34"/>
    </row>
    <row r="20" s="3" customFormat="1" ht="26.25" customHeight="1" spans="1:12">
      <c r="A20" s="20" t="s">
        <v>663</v>
      </c>
      <c r="B20" s="20"/>
      <c r="C20" s="20"/>
      <c r="D20" s="21" t="s">
        <v>606</v>
      </c>
      <c r="E20" s="21"/>
      <c r="F20" s="21"/>
      <c r="G20" s="21"/>
      <c r="H20" s="21"/>
      <c r="I20" s="21"/>
      <c r="J20" s="21"/>
      <c r="K20" s="21"/>
      <c r="L20" s="21"/>
    </row>
    <row r="21" s="3" customFormat="1" ht="26.25" customHeight="1" spans="1:12">
      <c r="A21" s="9" t="s">
        <v>664</v>
      </c>
      <c r="B21" s="9"/>
      <c r="C21" s="9"/>
      <c r="D21" s="9"/>
      <c r="E21" s="9"/>
      <c r="F21" s="9"/>
      <c r="G21" s="9"/>
      <c r="H21" s="9"/>
      <c r="I21" s="20" t="s">
        <v>665</v>
      </c>
      <c r="J21" s="20" t="s">
        <v>666</v>
      </c>
      <c r="K21" s="20" t="s">
        <v>667</v>
      </c>
      <c r="L21" s="20"/>
    </row>
    <row r="22" s="2" customFormat="1" ht="26.25" customHeight="1" spans="1:12">
      <c r="A22" s="9"/>
      <c r="B22" s="9"/>
      <c r="C22" s="9"/>
      <c r="D22" s="9"/>
      <c r="E22" s="9"/>
      <c r="F22" s="9"/>
      <c r="G22" s="9"/>
      <c r="H22" s="9"/>
      <c r="I22" s="16">
        <v>0</v>
      </c>
      <c r="J22" s="16">
        <v>100</v>
      </c>
      <c r="K22" s="20" t="s">
        <v>668</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44</vt:i4>
      </vt:variant>
    </vt:vector>
  </HeadingPairs>
  <TitlesOfParts>
    <vt:vector size="4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 </vt:lpstr>
      <vt:lpstr>附表15-5项目支出绩效自评表  </vt:lpstr>
      <vt:lpstr>附表15-6项目支出绩效自评表  </vt:lpstr>
      <vt:lpstr>附表15-7项目支出绩效自评表 </vt:lpstr>
      <vt:lpstr>附表15-8项目支出绩效自评表  </vt:lpstr>
      <vt:lpstr>附表15-9项目支出绩效自评表  </vt:lpstr>
      <vt:lpstr>附表15-10项目支出绩效自评表   </vt:lpstr>
      <vt:lpstr>附表15-11项目支出绩效自评表  </vt:lpstr>
      <vt:lpstr>附表15-12项目支出绩效自评表  </vt:lpstr>
      <vt:lpstr>附表15-13项目支出绩效自评表   </vt:lpstr>
      <vt:lpstr>附表15-14项目支出绩效自评表  </vt:lpstr>
      <vt:lpstr>附表15-15项目支出绩效自评表   </vt:lpstr>
      <vt:lpstr>附表15-16项目支出绩效自评表    </vt:lpstr>
      <vt:lpstr>附表15-17项目支出绩效自评表   </vt:lpstr>
      <vt:lpstr>附表15-18项目支出绩效自评表     </vt:lpstr>
      <vt:lpstr>附表15-19项目支出绩效自评表    </vt:lpstr>
      <vt:lpstr>附表15-20项目支出绩效自评表     </vt:lpstr>
      <vt:lpstr>附表15-21项目支出绩效自评表     </vt:lpstr>
      <vt:lpstr>附表15-22项目支出绩效自评表  </vt:lpstr>
      <vt:lpstr>附表15-23项目支出绩效自评表  </vt:lpstr>
      <vt:lpstr>附表15-24项目支出绩效自评表 </vt:lpstr>
      <vt:lpstr>附表15-25项目支出绩效自评表  </vt:lpstr>
      <vt:lpstr>附表15-26项目支出绩效自评表 </vt:lpstr>
      <vt:lpstr>附表15-27项目支出绩效自评表  </vt:lpstr>
      <vt:lpstr>附表15-28项目支出绩效自评表 </vt:lpstr>
      <vt:lpstr>附表15-29项目支出绩效自评表 </vt:lpstr>
      <vt:lpstr>附表15-30项目支出绩效自评表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2026-10-09T01:51:00Z</dcterms:created>
  <dcterms:modified xsi:type="dcterms:W3CDTF">2026-10-23T02:41:35Z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2026-10-09T01:51:14.202Z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2052-12.1.0.29161</vt:lpwstr>
  </property>
  <property fmtid="{D5CDD505-2E9C-101B-9397-08002B2CF9AE}" pid="11" name="ICV">
    <vt:lpwstr>86A0A502012C4C1797EFC7B465915EF5_12</vt:lpwstr>
  </property>
  <property fmtid="{D5CDD505-2E9C-101B-9397-08002B2CF9AE}" pid="12" name="CalculationRule">
    <vt:i4>0</vt:i4>
  </property>
</Properties>
</file>