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富民县退役军人事务局2025年决算公开\"/>
    </mc:Choice>
  </mc:AlternateContent>
  <bookViews>
    <workbookView windowWidth="27945" windowHeight="12375" tabRatio="938" firstSheet="7"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1项目支出绩效自评表" sheetId="17" r:id="rId15"/>
    <sheet name="附表15-2项目支出绩效自评表" sheetId="18" r:id="rId16"/>
    <sheet name="附表15-3项目支出绩效自评表 " sheetId="19" r:id="rId17"/>
    <sheet name="附表15-4项目支出绩效自评表" sheetId="20" r:id="rId18"/>
    <sheet name="附表15-5项目支出绩效自评表" sheetId="21" r:id="rId19"/>
    <sheet name="附表15-6项目支出绩效自评表 " sheetId="22" r:id="rId20"/>
    <sheet name="附表15-7项目支出绩效自评表 " sheetId="23" r:id="rId21"/>
    <sheet name="附表15-8项目支出绩效自评表" sheetId="24" r:id="rId22"/>
    <sheet name="附表15-9项目支出绩效自评表 " sheetId="25" r:id="rId23"/>
    <sheet name="附表15-10项目支出绩效自评表" sheetId="26" r:id="rId24"/>
    <sheet name="附表15-11项目支出绩效自评表" sheetId="27" r:id="rId25"/>
    <sheet name="附表15-12项目支出绩效自评表" sheetId="28" r:id="rId26"/>
    <sheet name="附表15-13项目支出绩效自评表 " sheetId="29" r:id="rId27"/>
    <sheet name="附表15-14项目支出绩效自评表 " sheetId="30" r:id="rId28"/>
    <sheet name="附表15-15项目支出绩效自评表" sheetId="31" r:id="rId29"/>
    <sheet name="附表15-16项目支出绩效自评表 " sheetId="32" r:id="rId30"/>
    <sheet name="附表15-17项目支出绩效自评表 " sheetId="33" r:id="rId31"/>
    <sheet name="附表15-18项目支出绩效自评表 " sheetId="34" r:id="rId32"/>
    <sheet name="附表15-19项目支出绩效自评表" sheetId="35" r:id="rId33"/>
    <sheet name="附表15-20项目支出绩效自评表" sheetId="36" r:id="rId34"/>
    <sheet name="附表15-21项目支出绩效自评表" sheetId="37" r:id="rId35"/>
    <sheet name="附表15-22项目支出绩效自评表" sheetId="38" r:id="rId36"/>
    <sheet name="附表15-23项目支出绩效自评表 " sheetId="39" r:id="rId37"/>
    <sheet name="附表15-24项目支出绩效自评表" sheetId="40" r:id="rId38"/>
    <sheet name="附表15-25项目支出绩效自评表 " sheetId="41" r:id="rId39"/>
    <sheet name="附表15-26项目支出绩效自评表 " sheetId="42" r:id="rId40"/>
    <sheet name="附表15-27项目支出绩效自评表 " sheetId="43" r:id="rId41"/>
    <sheet name="附表15-28项目支出绩效自评表 " sheetId="44" r:id="rId42"/>
    <sheet name="附表15-29项目支出绩效自评表 " sheetId="45" r:id="rId43"/>
    <sheet name="附表15-30项目支出绩效自评表 " sheetId="46" r:id="rId44"/>
    <sheet name="附表15-31项目支出绩效自评表 " sheetId="47" r:id="rId45"/>
    <sheet name="附表15-32项目支出绩效自评表" sheetId="48" r:id="rId46"/>
    <sheet name="附表15-33项目支出绩效自评表" sheetId="49" r:id="rId47"/>
    <sheet name="附表15-34项目支出绩效自评表 " sheetId="50" r:id="rId48"/>
    <sheet name="附表15-35项目支出绩效自评表" sheetId="51" r:id="rId49"/>
    <sheet name="附表15-36项目支出绩效自评表 " sheetId="52" r:id="rId50"/>
    <sheet name="附表15-37项目支出绩效自评表" sheetId="53" r:id="rId51"/>
    <sheet name="附表15-38项目支出绩效自评表" sheetId="54" r:id="rId52"/>
    <sheet name="附表15-39项目支出绩效自评表" sheetId="55" r:id="rId53"/>
    <sheet name="附表15-40项目支出绩效自评表" sheetId="56" r:id="rId54"/>
    <sheet name="附表15-41项目支出绩效自评表" sheetId="57" r:id="rId55"/>
    <sheet name="附表15-42项目支出绩效自评表 " sheetId="58" r:id="rId56"/>
    <sheet name="附表15-43项目支出绩效自评表 " sheetId="59" r:id="rId57"/>
    <sheet name="附表15-44项目支出绩效自评表" sheetId="60" r:id="rId58"/>
    <sheet name="附表15-45项目支出绩效自评表 " sheetId="61" r:id="rId59"/>
    <sheet name="附表15-46项目支出绩效自评表" sheetId="62" r:id="rId60"/>
    <sheet name="附表15-47项目支出绩效自评表 " sheetId="63" r:id="rId61"/>
    <sheet name="附表15-48项目支出绩效自评表" sheetId="64" r:id="rId62"/>
    <sheet name="附表15-50项目支出绩效自评表" sheetId="65" r:id="rId63"/>
    <sheet name="附表15-51项目支出绩效自评表" sheetId="66" r:id="rId64"/>
    <sheet name="附表15-52项目支出绩效自评表" sheetId="67" r:id="rId6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<sst xmlns="http://schemas.openxmlformats.org/spreadsheetml/2006/main" count="5979" uniqueCount="751">
  <si>
    <t>收入支出决算表</t>
  </si>
  <si>
    <t>公开01表</t>
  </si>
  <si>
    <t>部门：富民县退役军人事务局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</si>
  <si>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</si>
  <si>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</si>
  <si>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</si>
  <si>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</si>
  <si>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</si>
  <si>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</si>
  <si>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</si>
  <si>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</si>
  <si>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</si>
  <si>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</si>
  <si>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</si>
  <si>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</si>
  <si>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</si>
  <si>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</si>
  <si>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</si>
  <si>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</si>
  <si>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</si>
  <si>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</si>
  <si>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</si>
  <si>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</si>
  <si>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</si>
  <si>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</si>
  <si>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</si>
  <si>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</si>
  <si>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</si>
  <si>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</si>
  <si>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</si>
  <si>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</si>
  <si>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</si>
  <si>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</si>
  <si>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</si>
  <si>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</si>
  <si>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</si>
  <si>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</si>
  <si>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</si>
  <si>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</si>
  <si>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</si>
  <si>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</si>
  <si>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</si>
  <si>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</si>
  <si>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</si>
  <si>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</si>
  <si>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</si>
  <si>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</si>
  <si>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</si>
  <si>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</si>
  <si>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</si>
  <si>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</si>
  <si>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</si>
  <si>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</si>
  <si>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</si>
  <si>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</si>
  <si>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</si>
  <si>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</si>
  <si>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</si>
  <si>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</si>
  <si>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</si>
  <si>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</si>
  <si>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</si>
  <si>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</si>
  <si>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</si>
  <si>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</si>
  <si>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</si>
  <si>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</si>
  <si>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</si>
  <si>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</si>
  <si>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</si>
  <si>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</si>
  <si>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</si>
  <si>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</si>
  <si>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</si>
  <si>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</si>
  <si>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</si>
  <si>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</si>
  <si>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</si>
  <si>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</si>
  <si>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</si>
  <si>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</si>
  <si>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</si>
  <si>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</si>
  <si>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</si>
  <si>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</si>
  <si>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</si>
  <si>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</si>
  <si>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</si>
  <si>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</si>
  <si>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</si>
  <si>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</si>
  <si>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</si>
  <si>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</si>
  <si>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</si>
  <si>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</si>
  <si>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</si>
  <si>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</si>
  <si>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</si>
  <si>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</si>
  <si>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</si>
  <si>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</si>
  <si>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</si>
  <si>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</si>
  <si>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</si>
  <si>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</si>
  <si>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</si>
  <si>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</si>
  <si>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</si>
  <si>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</si>
  <si>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</si>
  <si>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</si>
  <si>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</si>
  <si>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</si>
  <si>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</si>
  <si>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</si>
  <si>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</si>
  <si>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</si>
  <si>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</si>
  <si>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</si>
  <si>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</si>
  <si>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</si>
  <si>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</si>
  <si>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</si>
  <si>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</si>
  <si>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</si>
  <si>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</si>
  <si>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</si>
  <si>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</si>
  <si>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</si>
  <si>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</si>
  <si>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</si>
  <si>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</si>
  <si>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</si>
  <si>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2080802</t>
  </si>
  <si>
    <t>伤残抚恤</t>
  </si>
  <si>
    <t>2080803</t>
  </si>
  <si>
    <t>在乡复员、退伍军人生活补助</t>
  </si>
  <si>
    <t>2080805</t>
  </si>
  <si>
    <t>义务兵优待</t>
  </si>
  <si>
    <t>2080899</t>
  </si>
  <si>
    <t>其他优抚支出</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</si>
  <si>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</si>
  <si>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</si>
  <si>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</si>
  <si>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</si>
  <si>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</si>
  <si>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</si>
  <si>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</si>
  <si>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</si>
  <si>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</si>
  <si>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</si>
  <si>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</si>
  <si>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</si>
  <si>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2082801</t>
  </si>
  <si>
    <t>行政运行</t>
  </si>
  <si>
    <t>2082804</t>
  </si>
  <si>
    <t>拥军优属</t>
  </si>
  <si>
    <t>2082899</t>
  </si>
  <si>
    <t>其他退役军人事务管理支出</t>
  </si>
  <si>
    <t>2101101</t>
  </si>
  <si>
    <t>行政单位医疗</t>
  </si>
  <si>
    <t>2101102</t>
  </si>
  <si>
    <t>事业单位医疗</t>
  </si>
  <si>
    <t>2101103</t>
  </si>
  <si>
    <t>公务员医疗补助</t>
  </si>
  <si>
    <t>2101199</t>
  </si>
  <si>
    <t>其他行政事业单位医疗支出</t>
  </si>
  <si>
    <t>2101401</t>
  </si>
  <si>
    <t>优抚对象医疗补助</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</si>
  <si>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</si>
  <si>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</si>
  <si>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</si>
  <si>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</si>
  <si>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</si>
  <si>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</si>
  <si>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</si>
  <si>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</si>
  <si>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</si>
  <si>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</si>
  <si>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</si>
  <si>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</si>
  <si>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</si>
  <si>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</si>
  <si>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</si>
  <si>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</si>
  <si>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</si>
  <si>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</si>
  <si>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</si>
  <si>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</si>
  <si>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</si>
  <si>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</si>
  <si>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</si>
  <si>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</si>
  <si>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</si>
  <si>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</si>
  <si>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</si>
  <si>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</si>
  <si>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</si>
  <si>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</si>
  <si>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</si>
  <si>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</si>
  <si>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</si>
  <si>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</si>
  <si>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</si>
  <si>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</si>
  <si>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</si>
  <si>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</si>
  <si>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</si>
  <si>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</si>
  <si>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</si>
  <si>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</si>
  <si>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</si>
  <si>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</si>
  <si>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</si>
  <si>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</si>
  <si>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</si>
  <si>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</si>
  <si>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</si>
  <si>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</si>
  <si>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</si>
  <si>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</si>
  <si>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</si>
  <si>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</si>
  <si>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</si>
  <si>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</si>
  <si>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</si>
  <si>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</si>
  <si>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</si>
  <si>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</si>
  <si>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</si>
  <si>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</si>
  <si>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</si>
  <si>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</si>
  <si>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</si>
  <si>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</si>
  <si>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</si>
  <si>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</si>
  <si>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</si>
  <si>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</si>
  <si>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</si>
  <si>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</si>
  <si>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</si>
  <si>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</si>
  <si>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</si>
  <si>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</si>
  <si>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</si>
  <si>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</si>
  <si>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</si>
  <si>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</si>
  <si>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</si>
  <si>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</si>
  <si>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</si>
  <si>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</si>
  <si>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</si>
  <si>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</si>
  <si>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</si>
  <si>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</si>
  <si>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</si>
  <si>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</si>
  <si>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</si>
  <si>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</si>
  <si>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</si>
  <si>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</si>
  <si>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</si>
  <si>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</si>
  <si>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</si>
  <si>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</si>
  <si>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</si>
  <si>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</si>
  <si>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</si>
  <si>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</si>
  <si>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</si>
  <si>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</si>
  <si>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</si>
  <si>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</si>
  <si>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</si>
  <si>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</si>
  <si>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</si>
  <si>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</si>
  <si>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</si>
  <si>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</si>
  <si>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</si>
  <si>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</si>
  <si>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</si>
  <si>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</si>
  <si>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</si>
  <si>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</si>
  <si>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</si>
  <si>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</si>
  <si>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</si>
  <si>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</si>
  <si>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</si>
  <si>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</si>
  <si>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</si>
  <si>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</si>
  <si>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</si>
  <si>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</si>
  <si>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</si>
  <si>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</si>
  <si>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</si>
  <si>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</si>
  <si>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</si>
  <si>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</si>
  <si>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</si>
  <si>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</si>
  <si>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</si>
  <si>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</si>
  <si>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</si>
  <si>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</si>
  <si>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</si>
  <si>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</si>
  <si>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</si>
  <si>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</si>
  <si>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</si>
  <si>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</si>
  <si>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</si>
  <si>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</si>
  <si>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</si>
  <si>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</si>
  <si>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</si>
  <si>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</si>
  <si>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</si>
  <si>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</si>
  <si>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</si>
  <si>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</si>
  <si>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</si>
  <si>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</si>
  <si>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</si>
  <si>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</si>
  <si>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</si>
  <si>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</si>
  <si>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</si>
  <si>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</si>
  <si>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</si>
  <si>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</si>
  <si>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</si>
  <si>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</si>
  <si>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</si>
  <si>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</si>
  <si>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</si>
  <si>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</si>
  <si>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</si>
  <si>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</si>
  <si>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</si>
  <si>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</si>
  <si>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</si>
  <si>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</si>
  <si>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</si>
  <si>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</si>
  <si>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</si>
  <si>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</si>
  <si>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</si>
  <si>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</si>
  <si>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</si>
  <si>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</si>
  <si>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</si>
  <si>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</si>
  <si>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</si>
  <si>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</si>
  <si>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</si>
  <si>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</si>
  <si>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</si>
  <si>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</si>
  <si>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</si>
  <si>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</si>
  <si>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</si>
  <si>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</si>
  <si>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</si>
  <si>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</si>
  <si>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</si>
  <si>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</si>
  <si>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</si>
  <si>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</si>
  <si>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</si>
  <si>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</si>
  <si>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</si>
  <si>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</si>
  <si>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</si>
  <si>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</si>
  <si>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</si>
  <si>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</si>
  <si>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</si>
  <si>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</si>
  <si>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</si>
  <si>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</si>
  <si>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</si>
  <si>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</si>
  <si>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</si>
  <si>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</si>
  <si>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</si>
  <si>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</si>
  <si>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</si>
  <si>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</si>
  <si>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</si>
  <si>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</si>
  <si>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</si>
  <si>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</si>
  <si>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</si>
  <si>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</si>
  <si>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</si>
  <si>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</si>
  <si>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</si>
  <si>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</si>
  <si>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</si>
  <si>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</si>
  <si>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</si>
  <si>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</si>
  <si>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</si>
  <si>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</si>
  <si>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</si>
  <si>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</si>
  <si>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</si>
  <si>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</si>
  <si>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</si>
  <si>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</si>
  <si>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</si>
  <si>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</si>
  <si>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</si>
  <si>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</si>
  <si>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</si>
  <si>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</si>
  <si>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</si>
  <si>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</si>
  <si>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</si>
  <si>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</si>
  <si>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</si>
  <si>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</si>
  <si>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</si>
  <si>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</si>
  <si>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</si>
  <si>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</si>
  <si>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</si>
  <si>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我单位2025年无政府性基金预算财政拨款收入支出，此表为空表。</t>
  </si>
  <si>
    <t>国有资本经营预算财政拨款收入支出决算表</t>
  </si>
  <si>
    <t>公开09表</t>
  </si>
  <si>
    <t>结转</t>
  </si>
  <si>
    <t>结余</t>
  </si>
  <si>
    <t>注：本表反映本年度国有资本经营预算财政拨款的收支和年初、年末结转结余情况。</t>
  </si>
  <si>
    <t>我单位2025年无国有资本经营预算财政拨款收入支出，此表为空表。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</si>
  <si>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</si>
  <si>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</si>
  <si>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</si>
  <si>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</si>
  <si>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</si>
  <si>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</si>
  <si>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</si>
  <si>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</si>
  <si>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</si>
  <si>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</si>
  <si>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</si>
  <si>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</si>
  <si>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</si>
  <si>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</si>
  <si>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</si>
  <si>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</si>
  <si>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</si>
  <si>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</si>
  <si>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</si>
  <si>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</si>
  <si>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</si>
  <si>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</si>
  <si>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</si>
  <si>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</si>
  <si>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</si>
  <si>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</si>
  <si>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</si>
  <si>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</si>
  <si>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</si>
  <si>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</si>
  <si>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</si>
  <si>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</si>
  <si>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</si>
  <si>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</si>
  <si>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</si>
  <si>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</si>
  <si>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</si>
  <si>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</si>
  <si>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</si>
  <si>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</si>
  <si>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</si>
  <si>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</si>
  <si>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</si>
  <si>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</si>
  <si>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</si>
  <si>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</si>
  <si>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</si>
  <si>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</si>
  <si>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</si>
  <si>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</si>
  <si>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</si>
  <si>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</si>
  <si>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</si>
  <si>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</si>
  <si>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</si>
  <si>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</si>
  <si>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</si>
  <si>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</si>
  <si>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</si>
  <si>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纳入富民县退役军人事务局2025年部门决算编报的单位共1个。其中：行政单位1个。</t>
  </si>
  <si>
    <t>（二）部门绩效目标的设立情况</t>
  </si>
  <si>
    <t>1、贯彻落实中央省、市关于军人思想政治、权益维护、移交安置、就业创业、服务管理、拥军优抚、褒扬纪念、解难帮困等法规政策。褒扬彰显退役军人为党、国家和人民牺牲奉献的精神风范和价值导向。
2、负责军队转业干部、复员干部、离休退休干部、退役士兵、无军籍退休退职职工的移交安置和自主择业军队转业干部、自主就业退役士兵服务管理。
3、组织指导退役军人教育培训和就业创业工作，协调扶持退役军人和随军随调家属就业创业。
4、组织协调落实移交地方的离休退休军人，符合条件的其他退役军人和无军籍退休退职职工的住房保障，以及退役军人医疗保障，社会保险等待遇保障工作。
5、做好伤病残退役军人服务管理和抚恤工作，负责伤病残退役军人抚恤关系转移、残情鉴定等工作。
6、组织指导拥军优属工作。负责现役军人、退役军人、军队文职人员、军属和其他优抚对象抚恤、优待等工作。组织实施国民党抗战老兵等有关人员优待政策。
7、组织开展优待抚恤、拥军优属和荣誉奖励、军人公墓维护、纪念活动等工作，依法承担英雄烈士保护相关工作。
8、组织开展退役军人权益维护和有关人员帮扶援助工作。负责退役军人荣誉奖励，表彰和宣扬退役军人、退役军人工作单位和个人先进典型事迹。
9、完成县委、县政府交办的其他任务。
10、职能转变。加强退役军人思想政治工作，建立健全全集中统一、职责清晰的退役军人服务管理保障体系，协调各方力量为军人军属服务，维护军人军属合法权益，让军人成为全社会尊崇的职业，褒扬彰显退役军人为党、国家和人民牺牲奉献的精神风范和价值导向，为增强部队战斗力和凝聚力做好组织保障。</t>
  </si>
  <si>
    <t>（三）部门整体收支情况</t>
  </si>
  <si>
    <t>富民县退役军人事务局2025年度收入合计2952.15万元。其中：财政拨款收入2948.19万元，占总收入的99.87%；上级补助收入0.00万元，占总收入的0.00%；事业收入0.00万元（含教育收费0.00万元），占总收入的0.00%；经营收入0.00万元，占总收入的0.00%；附属单位上缴收入0.00万元，占总收入的0.00%；其他收入3.96万元，占总收入的0.13%；支出合计2956.16万元。其中：基本支出214.94万元，占总支出的7.27％；项目支出2741.22万元，占总支出的92.73％；上缴上级支出0.00万元，占总支出的0.00％；经营支出0.00万元，占总支出的0.00％；对附属单位补助支出0.00万元，占总支出的0.00％。</t>
  </si>
  <si>
    <t>（四）部门预算管理制度建设情况</t>
  </si>
  <si>
    <t>建立健全绩效评价结果与预算安排相结合的运行机制，部门预算管理制度逐步完善，进一步细化预算编制。通过预算编制系统编制基本支出、当年项目预算等报送县财政局，增强预算的科学性和合理性。</t>
  </si>
  <si>
    <t>（五）严控“三公经费”支出情况</t>
  </si>
  <si>
    <t>按照逐年下降的要求，严格控制“三公经费”支出。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</si>
  <si>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</si>
  <si>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</si>
  <si>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据评价项目确定评价组组成人员及项目负责人，学习有关财政支出绩效评价的法规文件。了解项目概况，收集主要资料。根据了解的项目概况和已收集到的主要资料，通过与项目科室沟通后，制定项目的绩效评价实施方案，评价指标体系及评分标准。向项目实施科目发出应提供的绩效评价资料详细清单和应填列的表格。</t>
  </si>
  <si>
    <t>（二）组织实施</t>
  </si>
  <si>
    <t>收集、核对、分析科目项目提供的绩效评价资料。
抽取部分项目，对项目实施后的效果进行核查。</t>
  </si>
  <si>
    <t>三、评价情况分析及综合评价结论</t>
  </si>
  <si>
    <t>着重对专项资金使用情况进行评价，评价结果作为财政安排下年度项目支出预算的重要依据，促进单位完善财务管理制度或规定，提高资金使用效率。</t>
  </si>
  <si>
    <t>四、存在的问题和整改情况</t>
  </si>
  <si>
    <t>1.部份项目未能按预算及时使用，项目推进力度有待进一步加强。2.政府采购年初预算与实际执行偏差大，政府采购预算编制准确性有待提高。</t>
  </si>
  <si>
    <t>五、绩效自评结果应用情况</t>
  </si>
  <si>
    <t>通过整体支出绩效自评，一是增强了各科室项目的绩效评价主体责任意识；二是制定了部门绩效管理办法及项目工作实施方案，建立了长效机制；三是促进我单位规范使用项目资金；四是绩效评价结果作为分配各级财政预算项目资金的重要依据。</t>
  </si>
  <si>
    <t>六、主要经验及做法</t>
  </si>
  <si>
    <t>根据富民县财政局下发效自评工作通知，我局对本单位年度部门整体支出绩效进行了自评，绩效自评工作具体包含如下几方面： 1．制定工作计划，并召开专题会议进行研究、部署。2．收集资料。收集年度预算安排、预算追加、资金管理、经费支出、资产管理等相关文件资料。 3．核对年度部门整体支出数据的准确性、真实性，并进行比较分析。 4．核对财务凭证及实物资产。 5．各涉及科室进行自评，并草拟自评报告。6．归纳汇总的材料，形成自评报告。</t>
  </si>
  <si>
    <t>七、其他需说明的情况</t>
  </si>
  <si>
    <t>无其他需说明的情况</t>
  </si>
  <si>
    <t>2025年度部门整体支出绩效自评表</t>
  </si>
  <si>
    <t>公开14表</t>
  </si>
  <si>
    <t>基本信息</t>
  </si>
  <si>
    <t>部门名称</t>
  </si>
  <si>
    <t>富民县退役军人事务局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</si>
  <si>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</si>
  <si>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</si>
  <si>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</si>
  <si>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</si>
  <si>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</si>
  <si>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</si>
  <si>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</si>
  <si>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</si>
  <si>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</si>
  <si>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</si>
  <si>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</si>
  <si>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</si>
  <si>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</si>
  <si>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</si>
  <si>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 xml:space="preserve">提高工作效率、鼓舞职工士气，增强单位活力，达到提高劳动效率、增强职工的工作热情和责任心，为社会、为单位创造更多的利益，更好的服务、保障好优抚对象各项待遇，加强退役军人思想政治工作，建立健全集中统一、职责清晰的退役军人服务管理保障体系，协调各方力量为军人军属服务，维护军人军属合法权益，让军人成为全社会尊崇的职业，褒扬彰显退役军人为党、国家和人民牺牲奉献的精神风范和价值导向，为增强部队战斗力和凝聚力做好组织保障。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</si>
  <si>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</si>
  <si>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</si>
  <si>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</si>
  <si>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</si>
  <si>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</si>
  <si>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</si>
  <si>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</si>
  <si>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</si>
  <si>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</si>
  <si>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</si>
  <si>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</si>
  <si>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</si>
  <si>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富民辖区内优抚对象</t>
  </si>
  <si>
    <t>定量指标</t>
  </si>
  <si>
    <t>应保尽保</t>
  </si>
  <si>
    <t>人</t>
  </si>
  <si>
    <t>无偏差</t>
  </si>
  <si>
    <t>时效指标</t>
  </si>
  <si>
    <t>及时发放补助资金</t>
  </si>
  <si>
    <t>及时发放</t>
  </si>
  <si>
    <t>天</t>
  </si>
  <si>
    <t>每月15日前发放完成</t>
  </si>
  <si>
    <t>效益指标</t>
  </si>
  <si>
    <t>社会效益指标</t>
  </si>
  <si>
    <t>优抚对象生活改善情况</t>
  </si>
  <si>
    <t>有效改善</t>
  </si>
  <si>
    <t>年</t>
  </si>
  <si>
    <t>满意度指标</t>
  </si>
  <si>
    <t>服务对象满意度指标</t>
  </si>
  <si>
    <t>优抚对象满意度</t>
  </si>
  <si>
    <t>85</t>
  </si>
  <si>
    <t>%</t>
  </si>
  <si>
    <t>其他需说明事项</t>
  </si>
  <si>
    <t>无其他需说明事项</t>
  </si>
  <si>
    <t>2025年度项目支出绩效自评表</t>
  </si>
  <si>
    <t>公开15-1表</t>
  </si>
  <si>
    <t>项目名称</t>
  </si>
  <si>
    <t>1至6级伤残军人和自主择业干部医疗保险经费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</si>
  <si>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</si>
  <si>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</si>
  <si>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</si>
  <si>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</si>
  <si>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</si>
  <si>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</si>
  <si>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</si>
  <si>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</si>
  <si>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</si>
  <si>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</si>
  <si>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</si>
  <si>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</si>
  <si>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</si>
  <si>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我县22名一至六级残疾军人及自主择业干部购买城镇职工基本医疗保险，保障其医疗保障权益，无一人因经费问题被排除在医保体系之外，切实保障优抚对象医疗待遇。</t>
  </si>
  <si>
    <t>项目支出绩效指标表</t>
  </si>
  <si>
    <t xml:space="preserve">年度指标值 </t>
  </si>
  <si>
    <t>指标完成情况</t>
  </si>
  <si>
    <t>一级
指标</t>
  </si>
  <si>
    <t>其他需要说明的事项</t>
  </si>
  <si>
    <t>无其他需要说明的事项</t>
  </si>
  <si>
    <t>总分</t>
  </si>
  <si>
    <t>总分值</t>
  </si>
  <si>
    <t>总得分</t>
  </si>
  <si>
    <t>自评等级</t>
  </si>
  <si>
    <t>优</t>
  </si>
  <si>
    <t>公开15-2表</t>
  </si>
  <si>
    <t>2023年省级优抚对象解困帮扶及其他临时救助补助专项经费</t>
  </si>
  <si>
    <t>向对符合解困帮扶条件的出国参战民兵民工、城乡生活困难的优抚对象、幸存国民党老兵发放解困帮扶补助金；及时足额发放优抚对象解困帮扶及其他临时救助补助专项经费；逐步提高出国参战民兵民工抚恤生活补助标准，保障出国参战民兵民工基本生活。</t>
  </si>
  <si>
    <t>公开15-3表</t>
  </si>
  <si>
    <t>2023年退役安置补助经费</t>
  </si>
  <si>
    <t>发放2023年退役安置补助经费</t>
  </si>
  <si>
    <t>已完成</t>
  </si>
  <si>
    <t>公开15-4表</t>
  </si>
  <si>
    <t>2023年中央军队转业干部补助经费</t>
  </si>
  <si>
    <t>发放2023年军队转业干部补助</t>
  </si>
  <si>
    <t>公开15-5表</t>
  </si>
  <si>
    <t>2024年解困帮扶及其他临时救助补助省级经费</t>
  </si>
  <si>
    <t>对符合解困帮扶条件的出国参战民兵民工、城乡生活困难的优抚对象、幸存国民党抗战老兵发放解困帮扶补助金；及时足额发放优抚对象解困帮扶及其他临时救助补助经费；逐步提高出国参战民兵民工抚恤生活补助标准，保障出国参战民兵民工基本生活。</t>
  </si>
  <si>
    <t>公开15-6表</t>
  </si>
  <si>
    <t>2024年盘活结转结余昆财社〔2023〕52号2023年退役安置补助（机构）经费</t>
  </si>
  <si>
    <t>支付2023年退役安置补助（机构）经费</t>
  </si>
  <si>
    <t>公开15-7表</t>
  </si>
  <si>
    <t>2024年盘活结转结余昆财社〔2023〕202号2023年退役安置中央（第三批）和省级补助经费</t>
  </si>
  <si>
    <t>深入开展退役士兵教育培训工作</t>
  </si>
  <si>
    <t>公开15-8表</t>
  </si>
  <si>
    <t>2024年省级企业军转干部解困补助经费</t>
  </si>
  <si>
    <t>通过发放2024年省级企业军转干部生活困难补助经费，切实解决部分企业军转干部生活困难问题，使企业军转干部感受到关心关爱，确保群体稳定，维护全市社会稳定。</t>
  </si>
  <si>
    <t>公开15-9表</t>
  </si>
  <si>
    <t>2024年省级消防员家庭优待资金</t>
  </si>
  <si>
    <t>向消防员家庭发放优待金，做好国家综合性消防救援队伍人员有关优待工作。</t>
  </si>
  <si>
    <t>公开15-10表</t>
  </si>
  <si>
    <t>2024年退役安置补助（第二批）中央经费</t>
  </si>
  <si>
    <t>落实无军籍职工各项待遇，保障无军籍职工队伍问稳定，保障军队建设需要，促进社会和谐，为稳控工作做出贡献。</t>
  </si>
  <si>
    <t>公开15-11表</t>
  </si>
  <si>
    <t>2024年退役安置中央补助（第一批）经费</t>
  </si>
  <si>
    <t>增强退役士兵参加免费教育培训的积极性和主动性，提高教育培训质量，提升退役士兵就业创业技能</t>
  </si>
  <si>
    <t>公开15-12表</t>
  </si>
  <si>
    <t>2024年退役士兵安置第二批省级补助经费</t>
  </si>
  <si>
    <t>对自主就业退役士兵发放一次性经济补助是为推动全省安置工作顺利圆满完成，维护退役士兵合法权益，促进社会和谐稳定</t>
  </si>
  <si>
    <t>公开15-13表</t>
  </si>
  <si>
    <t>2024年义务兵家庭优待金市级资金</t>
  </si>
  <si>
    <t>通过发放义务兵家庭优待金，保障年度征兵任务顺利完成，切实维护义务兵合法权益。</t>
  </si>
  <si>
    <t>公开15-14表</t>
  </si>
  <si>
    <t>2024年优抚对象补助（义务兵家庭优待金）中央和省级经费</t>
  </si>
  <si>
    <t>公开15-15表</t>
  </si>
  <si>
    <t>2024年优抚对象解困帮扶及其他临时救助补助专项省级经费</t>
  </si>
  <si>
    <t>公开15-16表</t>
  </si>
  <si>
    <t>2024年优抚对象省级补助（第一批）经费</t>
  </si>
  <si>
    <t>有效保障优抚对象等人员的基本生活，体现对该群体的社会尊崇。</t>
  </si>
  <si>
    <t>公开15-17表</t>
  </si>
  <si>
    <t>2024年自主就业退役士兵一次性经济补助市级经费</t>
  </si>
  <si>
    <t>对自主就业退役士兵发放一次性经济补助是为推动全市安置工作顺利圆满完成，维护退役士兵合法权益，促进社会和谐稳定。</t>
  </si>
  <si>
    <t>公开15-18表</t>
  </si>
  <si>
    <t>2025年度政府安排工作退役士兵待安排工作期间两保接续补助经费</t>
  </si>
  <si>
    <t>2025年度政府安排工作退役士兵待安排工作期间两保接续补助经费，通过为部分退役士兵补缴基本养老保险、职工医疗保险，解决部分退役士兵参保和断缴问题，保障退役士兵享受相应的养老、医疗待遇。</t>
  </si>
  <si>
    <t>公开15-19表</t>
  </si>
  <si>
    <t>2025年度政府安排工作退役士兵待安排工作期间生活补助经费</t>
  </si>
  <si>
    <t>通过发放待分配期间生活补助金，使待分配期间退役士兵基本生活得到有效保障。　</t>
  </si>
  <si>
    <t>公开15-20表</t>
  </si>
  <si>
    <t>2025年企业军转干部解困补助经费</t>
  </si>
  <si>
    <t>通过发放2025年省级企业军转干部生活困难补助经费，切实解决部分企业军转干部生活困难问题，使企业军转干部感受到关心关爱，确保群体稳定，维护全县社会稳定。</t>
  </si>
  <si>
    <t>公开15-21表</t>
  </si>
  <si>
    <t>2025年省级优抚对象补助经费</t>
  </si>
  <si>
    <t>公开15-22表</t>
  </si>
  <si>
    <t>2025年省委省政府慰问活动省级经费</t>
  </si>
  <si>
    <t>目标：进一步提升军人军属、退役军人和其他优抚对象的荣誉感、幸福感，巩固和发展全省军政军民团结的大好局面，体现省委、省政府对驻滇部队、重点优抚对象和退役军人的关心关爱。</t>
  </si>
  <si>
    <t>公开15-23表</t>
  </si>
  <si>
    <t>2025年退役安置（机构）中央补助经费</t>
  </si>
  <si>
    <t>顺利保障机构运行</t>
  </si>
  <si>
    <t>公开15-24表</t>
  </si>
  <si>
    <t>2025年退役安置第一批中央补助经费</t>
  </si>
  <si>
    <t>增强退役士兵参加免费教育培训的积极性和主动性，提高教育培训质量，提升退役士兵就业创业能力。</t>
  </si>
  <si>
    <t>公开15-25表</t>
  </si>
  <si>
    <t>2025年退役安置中央补助经费</t>
  </si>
  <si>
    <t>发放2025年退役安置补助经费</t>
  </si>
  <si>
    <t>公开15-26表</t>
  </si>
  <si>
    <t>2025年退役士兵安置补助省级经费</t>
  </si>
  <si>
    <t>对自主就业退役士兵发放地方一次性经济补助是为推动全市安置工作顺利圆满完成，维护退役士兵合法权益，促进社会和谐稳定。</t>
  </si>
  <si>
    <t>公开15-27表</t>
  </si>
  <si>
    <t>2025年消防员家庭优待金省级补助经费</t>
  </si>
  <si>
    <t>公开15-28表</t>
  </si>
  <si>
    <t>2025年义务兵家庭优待金省级补助经费</t>
  </si>
  <si>
    <t>公开15-29表</t>
  </si>
  <si>
    <t>2025年优抚对象补助第二批中央经费和第一批省级经费</t>
  </si>
  <si>
    <t>通过发放一次性补助，彰显对参加过抗战的老战士、老同志的社会尊崇，弘扬爱国主义精神。</t>
  </si>
  <si>
    <t>公开15-30表</t>
  </si>
  <si>
    <t>2025年优抚对象补助第四批中央经费和第三批省级经费</t>
  </si>
  <si>
    <t>公开15-31表</t>
  </si>
  <si>
    <t>2025年优抚对象解困帮扶及其他临时救助补助省级经费</t>
  </si>
  <si>
    <t xml:space="preserve">向符合解困帮扶条件的出国参战民兵民工、城乡生活困难的优抚对象、幸存国民党抗战老兵发放解困帮扶补助金；及时足额发放优抚对象解困帮扶及其他临时救助补助专项经费。   </t>
  </si>
  <si>
    <t xml:space="preserve">  已完成</t>
  </si>
  <si>
    <t>公开15-32表</t>
  </si>
  <si>
    <t>2025年优抚对象中央补助（第二批）经费</t>
  </si>
  <si>
    <t>公开15-33表</t>
  </si>
  <si>
    <t>2025年优抚对象医疗保障中央经费</t>
  </si>
  <si>
    <t>对符合条件的优抚对象参保缴费、住院和门诊费用进行补助，有效帮助解决优抚对象医疗难问题。</t>
  </si>
  <si>
    <t>公开15-34表</t>
  </si>
  <si>
    <t>2025年优抚对象医疗保障市级经费</t>
  </si>
  <si>
    <t>通过安排优抚对象医疗补助资金，对符合条件的优抚对象参保缴费、住院进行补助，帮助解决优抚对象医疗难问题。</t>
  </si>
  <si>
    <t>公开15-35表</t>
  </si>
  <si>
    <t>2025年优抚对象中央补助经费</t>
  </si>
  <si>
    <t>公开15-36表</t>
  </si>
  <si>
    <t>2025年自主择业军转干部医疗补助省级经费</t>
  </si>
  <si>
    <t>根据《关于自主择业的军队转业干部安置管理若干问题的意见》（国转联〔2001〕8号）等文件的规定，此项目医疗经费预算主要用于家属在省直及中央驻滇单位工作的自主择业军转干部2024年度医疗保险费缴费，以确保相关自主择业军队转业干部医疗待遇的落实。</t>
  </si>
  <si>
    <t>公开15-37表</t>
  </si>
  <si>
    <t>2025年自主择业军转干部医疗补助市级经费</t>
  </si>
  <si>
    <t>根据《中华人民共和国预算法》、《云南省预算审查监督条例》、《军队转业干部安置暂行办法》（中发〔2001〕3号）、《关于自主择业的军队转业干部安置管理若干问题的意见》（国转联〔2001〕8号）和《关于进一步做好自主择业军队转业干部医疗保险住房保障等有关工作意见》（云人〔2008〕28号）等文件的规定，此项目医疗经费预算主要用于家属在省直及中央驻滇单位工作的自主择业军转干部2024年度医疗保险费缴费，以确保相关自主择业军队转业干部医疗待遇的落实。</t>
  </si>
  <si>
    <t>公开15-38表</t>
  </si>
  <si>
    <t>2025年优抚对象医疗保障省级经费</t>
  </si>
  <si>
    <t>公开15-39表</t>
  </si>
  <si>
    <t>2025优抚对象市级补助经费</t>
  </si>
  <si>
    <t>向全县2025年度符合享受抚恤待遇条件的优抚对象发放抚恤补助，市级抚恤配套经费用于保障义务兵家庭优待金市级配套资金、消防员家庭优待金市级配套资金 、丧葬补助费市级配套资金、省解困补助市级配套、市级抚恤补助经费、优抚对象市级解困帮扶措施经费、出国参战民兵民工市级配套等。</t>
  </si>
  <si>
    <t>公开15-40表</t>
  </si>
  <si>
    <t>八一节慰问经费</t>
  </si>
  <si>
    <t>八一节慰问</t>
  </si>
  <si>
    <t>公开15-41表</t>
  </si>
  <si>
    <t>春节、八一慰问经费</t>
  </si>
  <si>
    <t>发放优抚对象、现役军人家属春节、八一慰问费</t>
  </si>
  <si>
    <t>公开15-42表</t>
  </si>
  <si>
    <t>军队拨款军休干部定期增资和调资经费</t>
  </si>
  <si>
    <t>为更好贯彻落实国家抚恤补助政策，做好优抚对象抚恤补助费发放工作，有效保证抚恤补助资金及时、足额、准确的发放，确保国家抚恤补助政策落实到位，切实维护优抚对象的生活保障权益。通过发放离退休费、军队退休干部和退休和退休军士部分增资，保障及调整生活待遇。　</t>
  </si>
  <si>
    <t>公开15-43表</t>
  </si>
  <si>
    <t>烈士纪念日、公祭日、抗日战争胜利暨反法西斯战争胜利纪念日活动工作经费</t>
  </si>
  <si>
    <t>开展烈士纪念日活动次数</t>
  </si>
  <si>
    <t>次</t>
  </si>
  <si>
    <t>及时发放资金</t>
  </si>
  <si>
    <t>参加活动对象满意度</t>
  </si>
  <si>
    <t>公开15-44表</t>
  </si>
  <si>
    <t>2025退役军人事业节日慰问市级补助资金</t>
  </si>
  <si>
    <t>以市委、市政府名义对驻昆部队官兵、重点优抚对象、军休干部、退役军人开展2025年节日走访慰问，深入开展双拥创建活动，持续推动军民融合深度发展。</t>
  </si>
  <si>
    <t>公开15-45表</t>
  </si>
  <si>
    <t>优抚对象医疗保障经费</t>
  </si>
  <si>
    <t>优抚对象医疗保障经费。通过发放优抚对象医疗保障经费，对优抚对象参保缴费、住院和门诊费用进行补助，有效帮助解决优抚对象医疗难问题,促进社会稳定。</t>
  </si>
  <si>
    <t>公开15-46表</t>
  </si>
  <si>
    <t>优抚对象补助标准增长机制经费</t>
  </si>
  <si>
    <t>通过发放优抚对象补助经费，使优抚对象等人员的基本生活得到有效保障。　</t>
  </si>
  <si>
    <t>公开15-47表</t>
  </si>
  <si>
    <t>义务兵家庭优待金经费</t>
  </si>
  <si>
    <t>义务兵家属优待经费，20297元/人/户。通过发放地方义务兵家庭优待金，缩小地区间差异，保障年度征兵任务顺利完成</t>
  </si>
  <si>
    <t>公开15-48表</t>
  </si>
  <si>
    <t>重点优抚对象补助（民政部门认定且属生活困难重点优抚对象补助）经费</t>
  </si>
  <si>
    <t>发放重点优抚对象、民政部门认定且属生活困难重点优抚对象补助</t>
  </si>
  <si>
    <t>公开15-50表</t>
  </si>
  <si>
    <t>企业下岗失业人员生活困难补助经费</t>
  </si>
  <si>
    <t>企业下岗失业人员生活困难补助。通过发放企业下岗失业人员生活困难补助金，使企业下岗失业人员基本生活得到有效保障</t>
  </si>
  <si>
    <t>公开15-51表</t>
  </si>
  <si>
    <t>退役安置中央补助经费</t>
  </si>
  <si>
    <t>2024年退役安置补助经费</t>
  </si>
  <si>
    <t>公开15-52表</t>
  </si>
  <si>
    <t>退役军人事业2024年节日慰问市级补助资金</t>
  </si>
  <si>
    <t>以市委、市政府名义对驻昆部队官兵、重点优抚对象、军休干部、退役军人开展2024年节日走访慰问，深入开展双拥创建活动，持续推动军民融合深度发展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</si>
</sst>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2"/>
      <color rgb="FF000000"/>
      <name val="仿宋"/>
      <charset val="134"/>
    </font>
    <font>
      <sz val="12"/>
      <name val="仿宋"/>
      <charset val="134"/>
    </font>
    <font>
      <sz val="12"/>
      <color indexed="8"/>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 fillId="4" borderId="2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7" applyNumberFormat="0" applyFill="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5" fillId="0" borderId="0" applyNumberFormat="0" applyFill="0" applyBorder="0" applyAlignment="0" applyProtection="0">
      <alignment vertical="center"/>
    </xf>
    <xf numFmtId="0" fontId="36" fillId="5" borderId="29" applyNumberFormat="0" applyAlignment="0" applyProtection="0">
      <alignment vertical="center"/>
    </xf>
    <xf numFmtId="0" fontId="37" fillId="6" borderId="30" applyNumberFormat="0" applyAlignment="0" applyProtection="0">
      <alignment vertical="center"/>
    </xf>
    <xf numFmtId="0" fontId="38" fillId="6" borderId="29" applyNumberFormat="0" applyAlignment="0" applyProtection="0">
      <alignment vertical="center"/>
    </xf>
    <xf numFmtId="0" fontId="39" fillId="7" borderId="31" applyNumberFormat="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19" fillId="0" borderId="0"/>
    <xf numFmtId="0" fontId="5" fillId="0" borderId="0">
      <alignment vertical="center"/>
    </xf>
  </cellStyleXfs>
  <cellXfs count="14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49" fontId="5" fillId="0" borderId="5"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center" wrapText="1"/>
    </xf>
    <xf numFmtId="0" fontId="0" fillId="0" borderId="9"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top" wrapText="1"/>
    </xf>
    <xf numFmtId="49" fontId="1" fillId="2" borderId="5" xfId="0" applyNumberFormat="1" applyFont="1" applyFill="1" applyBorder="1" applyAlignment="1">
      <alignment horizontal="left" vertical="center" wrapText="1"/>
    </xf>
    <xf numFmtId="176" fontId="6" fillId="0" borderId="6"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5" xfId="0" applyNumberFormat="1" applyFont="1" applyFill="1" applyBorder="1" applyAlignment="1">
      <alignment horizontal="right" vertical="center"/>
    </xf>
    <xf numFmtId="176" fontId="6" fillId="0" borderId="6" xfId="0" applyNumberFormat="1" applyFont="1" applyFill="1" applyBorder="1" applyAlignment="1">
      <alignment horizontal="right" vertical="center" wrapText="1"/>
    </xf>
    <xf numFmtId="176" fontId="6" fillId="0" borderId="8" xfId="0" applyNumberFormat="1" applyFont="1" applyFill="1" applyBorder="1" applyAlignment="1">
      <alignment horizontal="righ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7" fillId="0" borderId="0" xfId="50" applyFont="1" applyFill="1" applyAlignment="1">
      <alignment horizontal="center" vertical="center"/>
    </xf>
    <xf numFmtId="0" fontId="0" fillId="0" borderId="0" xfId="0" applyFont="1" applyFill="1" applyAlignment="1">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Fill="1" applyBorder="1" applyAlignment="1">
      <alignment horizontal="right" vertical="center"/>
    </xf>
    <xf numFmtId="177" fontId="13" fillId="0" borderId="10" xfId="0" applyNumberFormat="1" applyFont="1" applyBorder="1" applyAlignment="1">
      <alignment horizontal="right" vertical="center" shrinkToFit="1"/>
    </xf>
    <xf numFmtId="177" fontId="13" fillId="0" borderId="11" xfId="0" applyNumberFormat="1" applyFont="1" applyBorder="1" applyAlignment="1">
      <alignment horizontal="right" vertical="center" shrinkToFit="1"/>
    </xf>
    <xf numFmtId="49" fontId="5" fillId="0" borderId="5" xfId="0" applyNumberFormat="1" applyFont="1" applyFill="1" applyBorder="1" applyAlignment="1">
      <alignment horizontal="left" vertical="top"/>
    </xf>
    <xf numFmtId="49" fontId="5"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7" fillId="0" borderId="5" xfId="50" applyNumberFormat="1" applyFont="1" applyFill="1" applyBorder="1" applyAlignment="1">
      <alignment horizontal="center" vertical="center"/>
    </xf>
    <xf numFmtId="49" fontId="7" fillId="0" borderId="5" xfId="50" applyNumberFormat="1" applyFont="1" applyFill="1" applyBorder="1" applyAlignment="1">
      <alignment horizontal="center" vertical="center" wrapText="1"/>
    </xf>
    <xf numFmtId="0" fontId="7" fillId="0" borderId="5" xfId="50" applyFont="1" applyFill="1" applyBorder="1" applyAlignment="1">
      <alignment horizontal="center" vertical="center"/>
    </xf>
    <xf numFmtId="49" fontId="5" fillId="0" borderId="5"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2"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6" fillId="0" borderId="14" xfId="0" applyFont="1" applyFill="1" applyBorder="1" applyAlignment="1">
      <alignment horizontal="left" vertical="center" wrapText="1"/>
    </xf>
    <xf numFmtId="0" fontId="16" fillId="0" borderId="15" xfId="0" applyFont="1" applyFill="1" applyBorder="1" applyAlignment="1">
      <alignment horizontal="justify" vertical="center" wrapText="1"/>
    </xf>
    <xf numFmtId="0" fontId="16" fillId="0" borderId="16" xfId="0" applyFont="1" applyFill="1" applyBorder="1" applyAlignment="1">
      <alignment horizontal="left" vertical="center" wrapText="1"/>
    </xf>
    <xf numFmtId="0" fontId="17"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18" fillId="0" borderId="16" xfId="0" applyFont="1" applyFill="1" applyBorder="1" applyAlignment="1">
      <alignment vertical="center"/>
    </xf>
    <xf numFmtId="0" fontId="19" fillId="0" borderId="0" xfId="0" applyFont="1" applyFill="1" applyAlignment="1"/>
    <xf numFmtId="0" fontId="19" fillId="0" borderId="0" xfId="0" applyFont="1" applyFill="1" applyAlignment="1">
      <alignment horizontal="center"/>
    </xf>
    <xf numFmtId="0" fontId="19" fillId="0" borderId="0" xfId="49" applyAlignment="1">
      <alignment vertical="center"/>
    </xf>
    <xf numFmtId="0" fontId="19"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19"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alignment horizontal="left"/>
    </xf>
    <xf numFmtId="0" fontId="22" fillId="0" borderId="0" xfId="0" applyFont="1" applyFill="1" applyAlignment="1">
      <alignment horizontal="center"/>
    </xf>
    <xf numFmtId="0" fontId="5" fillId="0" borderId="5"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4" fontId="5" fillId="0" borderId="20"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wrapText="1" shrinkToFit="1"/>
    </xf>
    <xf numFmtId="4" fontId="5" fillId="0" borderId="22"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22"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wrapText="1" shrinkToFit="1"/>
    </xf>
    <xf numFmtId="0" fontId="19" fillId="0" borderId="5" xfId="0" applyFont="1" applyFill="1" applyBorder="1" applyAlignment="1">
      <alignment horizontal="center" vertical="center"/>
    </xf>
    <xf numFmtId="0" fontId="5" fillId="0" borderId="2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5" xfId="0" applyFont="1" applyFill="1" applyBorder="1" applyAlignment="1">
      <alignment horizontal="left" vertical="center" shrinkToFit="1"/>
    </xf>
    <xf numFmtId="4" fontId="5" fillId="0" borderId="5" xfId="0" applyNumberFormat="1" applyFont="1" applyFill="1" applyBorder="1" applyAlignment="1">
      <alignment horizontal="right" vertical="center" shrinkToFit="1"/>
    </xf>
    <xf numFmtId="0" fontId="19" fillId="0" borderId="5" xfId="0" applyFont="1" applyFill="1" applyBorder="1" applyAlignment="1">
      <alignment horizontal="right"/>
    </xf>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19" fillId="0" borderId="0" xfId="0" applyFont="1" applyAlignment="1"/>
    <xf numFmtId="0" fontId="25" fillId="3" borderId="25" xfId="0" applyNumberFormat="1" applyFont="1" applyFill="1" applyBorder="1" applyAlignment="1">
      <alignment horizontal="center" vertical="center"/>
    </xf>
    <xf numFmtId="0" fontId="25" fillId="3" borderId="25" xfId="0" applyNumberFormat="1" applyFont="1" applyFill="1" applyBorder="1" applyAlignment="1">
      <alignment horizontal="left" vertical="center"/>
    </xf>
    <xf numFmtId="177" fontId="25" fillId="0" borderId="25" xfId="0" applyNumberFormat="1" applyFont="1" applyBorder="1" applyAlignment="1">
      <alignment horizontal="right" vertical="center"/>
    </xf>
    <xf numFmtId="0" fontId="25" fillId="0" borderId="25" xfId="0" applyNumberFormat="1" applyFont="1" applyBorder="1" applyAlignment="1">
      <alignment horizontal="center" vertical="center"/>
    </xf>
    <xf numFmtId="178" fontId="25" fillId="0" borderId="25" xfId="0" applyNumberFormat="1" applyFont="1" applyBorder="1" applyAlignment="1">
      <alignment horizontal="right" vertical="center"/>
    </xf>
    <xf numFmtId="0" fontId="25" fillId="0" borderId="25" xfId="0" applyNumberFormat="1" applyFont="1" applyBorder="1" applyAlignment="1">
      <alignment horizontal="left" vertical="center" wrapText="1"/>
    </xf>
    <xf numFmtId="0" fontId="25" fillId="0" borderId="25" xfId="0" applyNumberFormat="1" applyFont="1" applyBorder="1" applyAlignment="1">
      <alignment horizontal="left" vertical="center"/>
    </xf>
    <xf numFmtId="0" fontId="26" fillId="0" borderId="0" xfId="0" applyFont="1" applyAlignment="1">
      <alignment horizontal="center" vertical="center"/>
    </xf>
    <xf numFmtId="0" fontId="25" fillId="3" borderId="25" xfId="0" applyNumberFormat="1" applyFont="1" applyFill="1" applyBorder="1" applyAlignment="1">
      <alignment horizontal="center" vertical="center" wrapText="1" shrinkToFit="1"/>
    </xf>
    <xf numFmtId="0" fontId="25" fillId="3" borderId="25" xfId="0" applyNumberFormat="1" applyFont="1" applyFill="1" applyBorder="1" applyAlignment="1">
      <alignment horizontal="center" vertical="center" shrinkToFit="1"/>
    </xf>
    <xf numFmtId="177" fontId="25" fillId="0" borderId="25" xfId="0" applyNumberFormat="1" applyFont="1" applyBorder="1" applyAlignment="1">
      <alignment horizontal="right" vertical="center" shrinkToFit="1"/>
    </xf>
    <xf numFmtId="49" fontId="25" fillId="0" borderId="25" xfId="0" applyNumberFormat="1" applyFont="1" applyBorder="1" applyAlignment="1">
      <alignment horizontal="left" vertical="center" shrinkToFit="1"/>
    </xf>
    <xf numFmtId="0" fontId="25" fillId="0" borderId="25" xfId="0" applyNumberFormat="1" applyFont="1" applyBorder="1" applyAlignment="1">
      <alignment horizontal="left" vertical="center" shrinkToFit="1"/>
    </xf>
    <xf numFmtId="0" fontId="0" fillId="0" borderId="0" xfId="0" applyFont="1" applyAlignment="1">
      <alignment horizontal="left" vertical="center"/>
    </xf>
    <xf numFmtId="0" fontId="27" fillId="0" borderId="25" xfId="0" applyNumberFormat="1" applyFont="1" applyBorder="1" applyAlignment="1">
      <alignment horizontal="left" vertical="center"/>
    </xf>
    <xf numFmtId="0" fontId="25" fillId="3" borderId="25" xfId="0" applyNumberFormat="1" applyFont="1" applyFill="1" applyBorder="1" applyAlignment="1">
      <alignment horizontal="left" vertical="center" shrinkToFit="1"/>
    </xf>
    <xf numFmtId="0" fontId="25" fillId="0" borderId="25" xfId="0" applyNumberFormat="1" applyFont="1" applyBorder="1" applyAlignment="1">
      <alignment horizontal="right" vertical="center" shrinkToFit="1"/>
    </xf>
    <xf numFmtId="177" fontId="25" fillId="3" borderId="25" xfId="0" applyNumberFormat="1" applyFont="1" applyFill="1" applyBorder="1" applyAlignment="1">
      <alignment horizontal="center" vertical="center" shrinkToFit="1"/>
    </xf>
    <xf numFmtId="177" fontId="25" fillId="0" borderId="25" xfId="0" applyNumberFormat="1" applyFont="1" applyBorder="1" applyAlignment="1">
      <alignment horizontal="left" vertical="center" shrinkToFit="1"/>
    </xf>
    <xf numFmtId="0" fontId="25" fillId="3" borderId="25"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8" Type="http://schemas.openxmlformats.org/officeDocument/2006/relationships/styles" Target="styles.xml"/><Relationship Id="rId67" Type="http://schemas.openxmlformats.org/officeDocument/2006/relationships/sharedStrings" Target="sharedStrings.xml"/><Relationship Id="rId66" Type="http://schemas.openxmlformats.org/officeDocument/2006/relationships/theme" Target="theme/theme1.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N24" sqref="N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3" t="s">
        <v>0</v>
      </c>
    </row>
    <row r="2" ht="14.25" spans="1:6">
      <c r="F2" s="125" t="s">
        <v>1</v>
      </c>
    </row>
    <row r="3" ht="14.25" spans="1:6">
      <c r="A3" s="125" t="s">
        <v>2</v>
      </c>
      <c r="F3" s="125" t="s">
        <v>3</v>
      </c>
    </row>
    <row r="4" ht="19.5" customHeight="1" spans="1:6">
      <c r="A4" s="135" t="s">
        <v>4</v>
      </c>
      <c r="B4" s="135" t="s">
        <v>4</v>
      </c>
      <c r="C4" s="135" t="s">
        <v>4</v>
      </c>
      <c r="D4" s="135" t="s">
        <v>5</v>
      </c>
      <c r="E4" s="135" t="s">
        <v>5</v>
      </c>
      <c r="F4" s="135" t="s">
        <v>5</v>
      </c>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41" t="s">
        <v>13</v>
      </c>
      <c r="B7" s="135" t="s">
        <v>11</v>
      </c>
      <c r="C7" s="136">
        <v>29481936.28</v>
      </c>
      <c r="D7" s="141" t="s">
        <v>14</v>
      </c>
      <c r="E7" s="135" t="s">
        <v>15</v>
      </c>
      <c r="F7" s="136">
        <v>0</v>
      </c>
    </row>
    <row r="8" ht="19.5" customHeight="1" spans="1:6">
      <c r="A8" s="141" t="s">
        <v>16</v>
      </c>
      <c r="B8" s="135" t="s">
        <v>12</v>
      </c>
      <c r="C8" s="136">
        <v>0</v>
      </c>
      <c r="D8" s="141" t="s">
        <v>17</v>
      </c>
      <c r="E8" s="135" t="s">
        <v>18</v>
      </c>
      <c r="F8" s="136">
        <v>0</v>
      </c>
    </row>
    <row r="9" ht="19.5" customHeight="1" spans="1:6">
      <c r="A9" s="141" t="s">
        <v>19</v>
      </c>
      <c r="B9" s="135" t="s">
        <v>20</v>
      </c>
      <c r="C9" s="136">
        <v>0</v>
      </c>
      <c r="D9" s="141" t="s">
        <v>21</v>
      </c>
      <c r="E9" s="135" t="s">
        <v>22</v>
      </c>
      <c r="F9" s="136">
        <v>0</v>
      </c>
    </row>
    <row r="10" ht="19.5" customHeight="1" spans="1:6">
      <c r="A10" s="141" t="s">
        <v>23</v>
      </c>
      <c r="B10" s="135" t="s">
        <v>24</v>
      </c>
      <c r="C10" s="136">
        <v>0</v>
      </c>
      <c r="D10" s="141" t="s">
        <v>25</v>
      </c>
      <c r="E10" s="135" t="s">
        <v>26</v>
      </c>
      <c r="F10" s="136">
        <v>0</v>
      </c>
    </row>
    <row r="11" ht="19.5" customHeight="1" spans="1:6">
      <c r="A11" s="141" t="s">
        <v>27</v>
      </c>
      <c r="B11" s="135" t="s">
        <v>28</v>
      </c>
      <c r="C11" s="136">
        <v>0</v>
      </c>
      <c r="D11" s="141" t="s">
        <v>29</v>
      </c>
      <c r="E11" s="135" t="s">
        <v>30</v>
      </c>
      <c r="F11" s="136">
        <v>0</v>
      </c>
    </row>
    <row r="12" ht="19.5" customHeight="1" spans="1:6">
      <c r="A12" s="141" t="s">
        <v>31</v>
      </c>
      <c r="B12" s="135" t="s">
        <v>32</v>
      </c>
      <c r="C12" s="136">
        <v>0</v>
      </c>
      <c r="D12" s="141" t="s">
        <v>33</v>
      </c>
      <c r="E12" s="135" t="s">
        <v>34</v>
      </c>
      <c r="F12" s="136">
        <v>0</v>
      </c>
    </row>
    <row r="13" ht="19.5" customHeight="1" spans="1:6">
      <c r="A13" s="141" t="s">
        <v>35</v>
      </c>
      <c r="B13" s="135" t="s">
        <v>36</v>
      </c>
      <c r="C13" s="136">
        <v>0</v>
      </c>
      <c r="D13" s="141" t="s">
        <v>37</v>
      </c>
      <c r="E13" s="135" t="s">
        <v>38</v>
      </c>
      <c r="F13" s="136">
        <v>0</v>
      </c>
    </row>
    <row r="14" ht="19.5" customHeight="1" spans="1:6">
      <c r="A14" s="141" t="s">
        <v>39</v>
      </c>
      <c r="B14" s="135" t="s">
        <v>40</v>
      </c>
      <c r="C14" s="136">
        <v>39600</v>
      </c>
      <c r="D14" s="141" t="s">
        <v>41</v>
      </c>
      <c r="E14" s="135" t="s">
        <v>42</v>
      </c>
      <c r="F14" s="136">
        <v>27556158.99</v>
      </c>
    </row>
    <row r="15" ht="19.5" customHeight="1" spans="1:6">
      <c r="A15" s="141"/>
      <c r="B15" s="135" t="s">
        <v>43</v>
      </c>
      <c r="C15" s="142"/>
      <c r="D15" s="141" t="s">
        <v>44</v>
      </c>
      <c r="E15" s="135" t="s">
        <v>45</v>
      </c>
      <c r="F15" s="136">
        <v>1850378.79</v>
      </c>
    </row>
    <row r="16" ht="19.5" customHeight="1" spans="1:6">
      <c r="A16" s="141"/>
      <c r="B16" s="135" t="s">
        <v>46</v>
      </c>
      <c r="C16" s="142"/>
      <c r="D16" s="141" t="s">
        <v>47</v>
      </c>
      <c r="E16" s="135" t="s">
        <v>48</v>
      </c>
      <c r="F16" s="136">
        <v>0</v>
      </c>
    </row>
    <row r="17" ht="19.5" customHeight="1" spans="1:6">
      <c r="A17" s="141"/>
      <c r="B17" s="135" t="s">
        <v>49</v>
      </c>
      <c r="C17" s="142"/>
      <c r="D17" s="141" t="s">
        <v>50</v>
      </c>
      <c r="E17" s="135" t="s">
        <v>51</v>
      </c>
      <c r="F17" s="136">
        <v>0</v>
      </c>
    </row>
    <row r="18" ht="19.5" customHeight="1" spans="1:6">
      <c r="A18" s="141"/>
      <c r="B18" s="135" t="s">
        <v>52</v>
      </c>
      <c r="C18" s="142"/>
      <c r="D18" s="141" t="s">
        <v>53</v>
      </c>
      <c r="E18" s="135" t="s">
        <v>54</v>
      </c>
      <c r="F18" s="136">
        <v>0</v>
      </c>
    </row>
    <row r="19" ht="19.5" customHeight="1" spans="1:6">
      <c r="A19" s="141"/>
      <c r="B19" s="135" t="s">
        <v>55</v>
      </c>
      <c r="C19" s="142"/>
      <c r="D19" s="141" t="s">
        <v>56</v>
      </c>
      <c r="E19" s="135" t="s">
        <v>57</v>
      </c>
      <c r="F19" s="136">
        <v>0</v>
      </c>
    </row>
    <row r="20" ht="19.5" customHeight="1" spans="1:6">
      <c r="A20" s="141"/>
      <c r="B20" s="135" t="s">
        <v>58</v>
      </c>
      <c r="C20" s="142"/>
      <c r="D20" s="141" t="s">
        <v>59</v>
      </c>
      <c r="E20" s="135" t="s">
        <v>60</v>
      </c>
      <c r="F20" s="136">
        <v>0</v>
      </c>
    </row>
    <row r="21" ht="19.5" customHeight="1" spans="1:6">
      <c r="A21" s="141"/>
      <c r="B21" s="135" t="s">
        <v>61</v>
      </c>
      <c r="C21" s="142"/>
      <c r="D21" s="141" t="s">
        <v>62</v>
      </c>
      <c r="E21" s="135" t="s">
        <v>63</v>
      </c>
      <c r="F21" s="136">
        <v>0</v>
      </c>
    </row>
    <row r="22" ht="19.5" customHeight="1" spans="1:6">
      <c r="A22" s="141"/>
      <c r="B22" s="135" t="s">
        <v>64</v>
      </c>
      <c r="C22" s="142"/>
      <c r="D22" s="141" t="s">
        <v>65</v>
      </c>
      <c r="E22" s="135" t="s">
        <v>66</v>
      </c>
      <c r="F22" s="136">
        <v>0</v>
      </c>
    </row>
    <row r="23" ht="19.5" customHeight="1" spans="1:6">
      <c r="A23" s="141"/>
      <c r="B23" s="135" t="s">
        <v>67</v>
      </c>
      <c r="C23" s="142"/>
      <c r="D23" s="141" t="s">
        <v>68</v>
      </c>
      <c r="E23" s="135" t="s">
        <v>69</v>
      </c>
      <c r="F23" s="136">
        <v>0</v>
      </c>
    </row>
    <row r="24" ht="19.5" customHeight="1" spans="1:6">
      <c r="A24" s="141"/>
      <c r="B24" s="135" t="s">
        <v>70</v>
      </c>
      <c r="C24" s="142"/>
      <c r="D24" s="141" t="s">
        <v>71</v>
      </c>
      <c r="E24" s="135" t="s">
        <v>72</v>
      </c>
      <c r="F24" s="136">
        <v>0</v>
      </c>
    </row>
    <row r="25" ht="19.5" customHeight="1" spans="1:6">
      <c r="A25" s="141"/>
      <c r="B25" s="135" t="s">
        <v>73</v>
      </c>
      <c r="C25" s="142"/>
      <c r="D25" s="141" t="s">
        <v>74</v>
      </c>
      <c r="E25" s="135" t="s">
        <v>75</v>
      </c>
      <c r="F25" s="136">
        <v>155126</v>
      </c>
    </row>
    <row r="26" ht="19.5" customHeight="1" spans="1:6">
      <c r="A26" s="141"/>
      <c r="B26" s="135" t="s">
        <v>76</v>
      </c>
      <c r="C26" s="142"/>
      <c r="D26" s="141" t="s">
        <v>77</v>
      </c>
      <c r="E26" s="135" t="s">
        <v>78</v>
      </c>
      <c r="F26" s="136">
        <v>0</v>
      </c>
    </row>
    <row r="27" ht="19.5" customHeight="1" spans="1:6">
      <c r="A27" s="141"/>
      <c r="B27" s="135" t="s">
        <v>79</v>
      </c>
      <c r="C27" s="142"/>
      <c r="D27" s="141" t="s">
        <v>80</v>
      </c>
      <c r="E27" s="135" t="s">
        <v>81</v>
      </c>
      <c r="F27" s="136">
        <v>0</v>
      </c>
    </row>
    <row r="28" ht="19.5" customHeight="1" spans="1:6">
      <c r="A28" s="141"/>
      <c r="B28" s="135" t="s">
        <v>82</v>
      </c>
      <c r="C28" s="142"/>
      <c r="D28" s="141" t="s">
        <v>83</v>
      </c>
      <c r="E28" s="135" t="s">
        <v>84</v>
      </c>
      <c r="F28" s="136">
        <v>0</v>
      </c>
    </row>
    <row r="29" ht="19.5" customHeight="1" spans="1:6">
      <c r="A29" s="141"/>
      <c r="B29" s="135" t="s">
        <v>85</v>
      </c>
      <c r="C29" s="142"/>
      <c r="D29" s="141" t="s">
        <v>86</v>
      </c>
      <c r="E29" s="135" t="s">
        <v>87</v>
      </c>
      <c r="F29" s="136">
        <v>0</v>
      </c>
    </row>
    <row r="30" ht="19.5" customHeight="1" spans="1:6">
      <c r="A30" s="135"/>
      <c r="B30" s="135" t="s">
        <v>88</v>
      </c>
      <c r="C30" s="142"/>
      <c r="D30" s="141" t="s">
        <v>89</v>
      </c>
      <c r="E30" s="135" t="s">
        <v>90</v>
      </c>
      <c r="F30" s="136">
        <v>0</v>
      </c>
    </row>
    <row r="31" ht="19.5" customHeight="1" spans="1:6">
      <c r="A31" s="135"/>
      <c r="B31" s="135" t="s">
        <v>91</v>
      </c>
      <c r="C31" s="142"/>
      <c r="D31" s="141" t="s">
        <v>92</v>
      </c>
      <c r="E31" s="135" t="s">
        <v>93</v>
      </c>
      <c r="F31" s="136">
        <v>0</v>
      </c>
    </row>
    <row r="32" ht="19.5" customHeight="1" spans="1:6">
      <c r="A32" s="135"/>
      <c r="B32" s="135" t="s">
        <v>94</v>
      </c>
      <c r="C32" s="142"/>
      <c r="D32" s="141" t="s">
        <v>95</v>
      </c>
      <c r="E32" s="135" t="s">
        <v>96</v>
      </c>
      <c r="F32" s="136">
        <v>0</v>
      </c>
    </row>
    <row r="33" ht="19.5" customHeight="1" spans="1:6">
      <c r="A33" s="135" t="s">
        <v>97</v>
      </c>
      <c r="B33" s="135" t="s">
        <v>98</v>
      </c>
      <c r="C33" s="136">
        <v>29521536.28</v>
      </c>
      <c r="D33" s="135" t="s">
        <v>99</v>
      </c>
      <c r="E33" s="135" t="s">
        <v>100</v>
      </c>
      <c r="F33" s="136">
        <v>29561663.78</v>
      </c>
    </row>
    <row r="34" ht="19.5" customHeight="1" spans="1:6">
      <c r="A34" s="135" t="s">
        <v>101</v>
      </c>
      <c r="B34" s="135" t="s">
        <v>102</v>
      </c>
      <c r="C34" s="136">
        <v>0</v>
      </c>
      <c r="D34" s="141" t="s">
        <v>103</v>
      </c>
      <c r="E34" s="135" t="s">
        <v>104</v>
      </c>
      <c r="F34" s="136">
        <v>0</v>
      </c>
    </row>
    <row r="35" ht="19.5" customHeight="1" spans="1:6">
      <c r="A35" s="135" t="s">
        <v>105</v>
      </c>
      <c r="B35" s="135" t="s">
        <v>106</v>
      </c>
      <c r="C35" s="136">
        <v>202944.6</v>
      </c>
      <c r="D35" s="141" t="s">
        <v>107</v>
      </c>
      <c r="E35" s="135" t="s">
        <v>108</v>
      </c>
      <c r="F35" s="136">
        <v>162817.1</v>
      </c>
    </row>
    <row r="36" ht="19.5" customHeight="1" spans="1:6">
      <c r="A36" s="135" t="s">
        <v>109</v>
      </c>
      <c r="B36" s="135" t="s">
        <v>110</v>
      </c>
      <c r="C36" s="136">
        <v>29724480.88</v>
      </c>
      <c r="D36" s="135" t="s">
        <v>109</v>
      </c>
      <c r="E36" s="135" t="s">
        <v>111</v>
      </c>
      <c r="F36" s="136">
        <v>29724480.88</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3" t="s">
        <v>113</v>
      </c>
    </row>
    <row r="2" ht="14.25" spans="1:12">
      <c r="L2" s="125" t="s">
        <v>114</v>
      </c>
    </row>
    <row r="3" ht="14.25" spans="1:12">
      <c r="A3" s="125" t="s">
        <v>2</v>
      </c>
      <c r="L3" s="125" t="s">
        <v>3</v>
      </c>
    </row>
    <row r="4" ht="19.5" customHeight="1" spans="1:12">
      <c r="A4" s="135" t="s">
        <v>6</v>
      </c>
      <c r="B4" s="135" t="s">
        <v>6</v>
      </c>
      <c r="C4" s="135" t="s">
        <v>6</v>
      </c>
      <c r="D4" s="135" t="s">
        <v>6</v>
      </c>
      <c r="E4" s="134" t="s">
        <v>97</v>
      </c>
      <c r="F4" s="134" t="s">
        <v>115</v>
      </c>
      <c r="G4" s="134" t="s">
        <v>116</v>
      </c>
      <c r="H4" s="134" t="s">
        <v>117</v>
      </c>
      <c r="I4" s="134" t="s">
        <v>117</v>
      </c>
      <c r="J4" s="134" t="s">
        <v>118</v>
      </c>
      <c r="K4" s="134" t="s">
        <v>119</v>
      </c>
      <c r="L4" s="134" t="s">
        <v>120</v>
      </c>
    </row>
    <row r="5" ht="19.5" customHeight="1" spans="1:12">
      <c r="A5" s="134" t="s">
        <v>121</v>
      </c>
      <c r="B5" s="134" t="s">
        <v>121</v>
      </c>
      <c r="C5" s="134" t="s">
        <v>121</v>
      </c>
      <c r="D5" s="135" t="s">
        <v>122</v>
      </c>
      <c r="E5" s="134" t="s">
        <v>97</v>
      </c>
      <c r="F5" s="134" t="s">
        <v>115</v>
      </c>
      <c r="G5" s="134" t="s">
        <v>116</v>
      </c>
      <c r="H5" s="134" t="s">
        <v>123</v>
      </c>
      <c r="I5" s="134" t="s">
        <v>124</v>
      </c>
      <c r="J5" s="134" t="s">
        <v>118</v>
      </c>
      <c r="K5" s="134" t="s">
        <v>119</v>
      </c>
      <c r="L5" s="134" t="s">
        <v>120</v>
      </c>
    </row>
    <row r="6" ht="19.5" customHeight="1" spans="1:12">
      <c r="A6" s="134" t="s">
        <v>121</v>
      </c>
      <c r="B6" s="134" t="s">
        <v>121</v>
      </c>
      <c r="C6" s="134" t="s">
        <v>121</v>
      </c>
      <c r="D6" s="135" t="s">
        <v>122</v>
      </c>
      <c r="E6" s="134" t="s">
        <v>97</v>
      </c>
      <c r="F6" s="134" t="s">
        <v>115</v>
      </c>
      <c r="G6" s="134" t="s">
        <v>116</v>
      </c>
      <c r="H6" s="134" t="s">
        <v>123</v>
      </c>
      <c r="I6" s="134" t="s">
        <v>124</v>
      </c>
      <c r="J6" s="134" t="s">
        <v>118</v>
      </c>
      <c r="K6" s="134" t="s">
        <v>119</v>
      </c>
      <c r="L6" s="134" t="s">
        <v>120</v>
      </c>
    </row>
    <row r="7" ht="19.5" customHeight="1" spans="1:12">
      <c r="A7" s="134" t="s">
        <v>121</v>
      </c>
      <c r="B7" s="134" t="s">
        <v>121</v>
      </c>
      <c r="C7" s="134" t="s">
        <v>121</v>
      </c>
      <c r="D7" s="135" t="s">
        <v>122</v>
      </c>
      <c r="E7" s="134" t="s">
        <v>97</v>
      </c>
      <c r="F7" s="134" t="s">
        <v>115</v>
      </c>
      <c r="G7" s="134" t="s">
        <v>116</v>
      </c>
      <c r="H7" s="134" t="s">
        <v>123</v>
      </c>
      <c r="I7" s="134" t="s">
        <v>124</v>
      </c>
      <c r="J7" s="134" t="s">
        <v>118</v>
      </c>
      <c r="K7" s="134" t="s">
        <v>119</v>
      </c>
      <c r="L7" s="134" t="s">
        <v>120</v>
      </c>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t="s">
        <v>125</v>
      </c>
      <c r="B9" s="135" t="s">
        <v>126</v>
      </c>
      <c r="C9" s="135" t="s">
        <v>127</v>
      </c>
      <c r="D9" s="135" t="s">
        <v>128</v>
      </c>
      <c r="E9" s="136">
        <v>29521536.28</v>
      </c>
      <c r="F9" s="136">
        <v>29481936.28</v>
      </c>
      <c r="G9" s="136">
        <v>0</v>
      </c>
      <c r="H9" s="136">
        <v>0</v>
      </c>
      <c r="I9" s="136">
        <v>0</v>
      </c>
      <c r="J9" s="136">
        <v>0</v>
      </c>
      <c r="K9" s="136">
        <v>0</v>
      </c>
      <c r="L9" s="136">
        <v>39600</v>
      </c>
    </row>
    <row r="10" ht="19.5" customHeight="1" spans="1:12">
      <c r="A10" s="137" t="s">
        <v>129</v>
      </c>
      <c r="B10" s="138"/>
      <c r="C10" s="138"/>
      <c r="D10" s="138" t="s">
        <v>130</v>
      </c>
      <c r="E10" s="136">
        <v>197781.12</v>
      </c>
      <c r="F10" s="136">
        <v>197781.12</v>
      </c>
      <c r="G10" s="136">
        <v>0</v>
      </c>
      <c r="H10" s="136">
        <v>0</v>
      </c>
      <c r="I10" s="136">
        <v>0</v>
      </c>
      <c r="J10" s="136">
        <v>0</v>
      </c>
      <c r="K10" s="136">
        <v>0</v>
      </c>
      <c r="L10" s="136">
        <v>0</v>
      </c>
    </row>
    <row r="11" ht="19.5" customHeight="1" spans="1:12">
      <c r="A11" s="137" t="s">
        <v>131</v>
      </c>
      <c r="B11" s="138"/>
      <c r="C11" s="138"/>
      <c r="D11" s="138" t="s">
        <v>132</v>
      </c>
      <c r="E11" s="136">
        <v>845167.73</v>
      </c>
      <c r="F11" s="136">
        <v>845167.73</v>
      </c>
      <c r="G11" s="136">
        <v>0</v>
      </c>
      <c r="H11" s="136">
        <v>0</v>
      </c>
      <c r="I11" s="136">
        <v>0</v>
      </c>
      <c r="J11" s="136">
        <v>0</v>
      </c>
      <c r="K11" s="136">
        <v>0</v>
      </c>
      <c r="L11" s="136">
        <v>0</v>
      </c>
    </row>
    <row r="12" ht="19.5" customHeight="1" spans="1:12">
      <c r="A12" s="137" t="s">
        <v>133</v>
      </c>
      <c r="B12" s="138"/>
      <c r="C12" s="138"/>
      <c r="D12" s="138" t="s">
        <v>134</v>
      </c>
      <c r="E12" s="136">
        <v>2000000</v>
      </c>
      <c r="F12" s="136">
        <v>2000000</v>
      </c>
      <c r="G12" s="136">
        <v>0</v>
      </c>
      <c r="H12" s="136">
        <v>0</v>
      </c>
      <c r="I12" s="136">
        <v>0</v>
      </c>
      <c r="J12" s="136">
        <v>0</v>
      </c>
      <c r="K12" s="136">
        <v>0</v>
      </c>
      <c r="L12" s="136">
        <v>0</v>
      </c>
    </row>
    <row r="13" ht="19.5" customHeight="1" spans="1:12">
      <c r="A13" s="137" t="s">
        <v>135</v>
      </c>
      <c r="B13" s="138"/>
      <c r="C13" s="138"/>
      <c r="D13" s="138" t="s">
        <v>136</v>
      </c>
      <c r="E13" s="136">
        <v>3000</v>
      </c>
      <c r="F13" s="136">
        <v>3000</v>
      </c>
      <c r="G13" s="136">
        <v>0</v>
      </c>
      <c r="H13" s="136">
        <v>0</v>
      </c>
      <c r="I13" s="136">
        <v>0</v>
      </c>
      <c r="J13" s="136">
        <v>0</v>
      </c>
      <c r="K13" s="136">
        <v>0</v>
      </c>
      <c r="L13" s="136">
        <v>0</v>
      </c>
    </row>
    <row r="14" ht="19.5" customHeight="1" spans="1:12">
      <c r="A14" s="137" t="s">
        <v>137</v>
      </c>
      <c r="B14" s="138"/>
      <c r="C14" s="138"/>
      <c r="D14" s="138" t="s">
        <v>138</v>
      </c>
      <c r="E14" s="136">
        <v>3400653.5</v>
      </c>
      <c r="F14" s="136">
        <v>3400653.5</v>
      </c>
      <c r="G14" s="136">
        <v>0</v>
      </c>
      <c r="H14" s="136">
        <v>0</v>
      </c>
      <c r="I14" s="136">
        <v>0</v>
      </c>
      <c r="J14" s="136">
        <v>0</v>
      </c>
      <c r="K14" s="136">
        <v>0</v>
      </c>
      <c r="L14" s="136">
        <v>0</v>
      </c>
    </row>
    <row r="15" ht="19.5" customHeight="1" spans="1:12">
      <c r="A15" s="137" t="s">
        <v>139</v>
      </c>
      <c r="B15" s="138"/>
      <c r="C15" s="138"/>
      <c r="D15" s="138" t="s">
        <v>140</v>
      </c>
      <c r="E15" s="136">
        <v>16864788.63</v>
      </c>
      <c r="F15" s="136">
        <v>16864788.63</v>
      </c>
      <c r="G15" s="136">
        <v>0</v>
      </c>
      <c r="H15" s="136">
        <v>0</v>
      </c>
      <c r="I15" s="136">
        <v>0</v>
      </c>
      <c r="J15" s="136">
        <v>0</v>
      </c>
      <c r="K15" s="136">
        <v>0</v>
      </c>
      <c r="L15" s="136">
        <v>0</v>
      </c>
    </row>
    <row r="16" ht="19.5" customHeight="1" spans="1:12">
      <c r="A16" s="137" t="s">
        <v>141</v>
      </c>
      <c r="B16" s="138"/>
      <c r="C16" s="138"/>
      <c r="D16" s="138" t="s">
        <v>142</v>
      </c>
      <c r="E16" s="136">
        <v>1065448.04</v>
      </c>
      <c r="F16" s="136">
        <v>1065448.04</v>
      </c>
      <c r="G16" s="136">
        <v>0</v>
      </c>
      <c r="H16" s="136">
        <v>0</v>
      </c>
      <c r="I16" s="136">
        <v>0</v>
      </c>
      <c r="J16" s="136">
        <v>0</v>
      </c>
      <c r="K16" s="136">
        <v>0</v>
      </c>
      <c r="L16" s="136">
        <v>0</v>
      </c>
    </row>
    <row r="17" ht="19.5" customHeight="1" spans="1:12">
      <c r="A17" s="137" t="s">
        <v>143</v>
      </c>
      <c r="B17" s="138"/>
      <c r="C17" s="138"/>
      <c r="D17" s="138" t="s">
        <v>144</v>
      </c>
      <c r="E17" s="136">
        <v>272463.92</v>
      </c>
      <c r="F17" s="136">
        <v>236363.92</v>
      </c>
      <c r="G17" s="136">
        <v>0</v>
      </c>
      <c r="H17" s="136">
        <v>0</v>
      </c>
      <c r="I17" s="136">
        <v>0</v>
      </c>
      <c r="J17" s="136">
        <v>0</v>
      </c>
      <c r="K17" s="136">
        <v>0</v>
      </c>
      <c r="L17" s="136">
        <v>36100</v>
      </c>
    </row>
    <row r="18" ht="19.5" customHeight="1" spans="1:12">
      <c r="A18" s="137" t="s">
        <v>145</v>
      </c>
      <c r="B18" s="138"/>
      <c r="C18" s="138"/>
      <c r="D18" s="138" t="s">
        <v>146</v>
      </c>
      <c r="E18" s="136">
        <v>56584.85</v>
      </c>
      <c r="F18" s="136">
        <v>56584.85</v>
      </c>
      <c r="G18" s="136">
        <v>0</v>
      </c>
      <c r="H18" s="136">
        <v>0</v>
      </c>
      <c r="I18" s="136">
        <v>0</v>
      </c>
      <c r="J18" s="136">
        <v>0</v>
      </c>
      <c r="K18" s="136">
        <v>0</v>
      </c>
      <c r="L18" s="136">
        <v>0</v>
      </c>
    </row>
    <row r="19" ht="19.5" customHeight="1" spans="1:12">
      <c r="A19" s="137" t="s">
        <v>147</v>
      </c>
      <c r="B19" s="138"/>
      <c r="C19" s="138"/>
      <c r="D19" s="138" t="s">
        <v>148</v>
      </c>
      <c r="E19" s="136">
        <v>32810</v>
      </c>
      <c r="F19" s="136">
        <v>32810</v>
      </c>
      <c r="G19" s="136">
        <v>0</v>
      </c>
      <c r="H19" s="136">
        <v>0</v>
      </c>
      <c r="I19" s="136">
        <v>0</v>
      </c>
      <c r="J19" s="136">
        <v>0</v>
      </c>
      <c r="K19" s="136">
        <v>0</v>
      </c>
      <c r="L19" s="136">
        <v>0</v>
      </c>
    </row>
    <row r="20" ht="19.5" customHeight="1" spans="1:12">
      <c r="A20" s="137" t="s">
        <v>149</v>
      </c>
      <c r="B20" s="138"/>
      <c r="C20" s="138"/>
      <c r="D20" s="138" t="s">
        <v>150</v>
      </c>
      <c r="E20" s="136">
        <v>61220.1</v>
      </c>
      <c r="F20" s="136">
        <v>61220.1</v>
      </c>
      <c r="G20" s="136">
        <v>0</v>
      </c>
      <c r="H20" s="136">
        <v>0</v>
      </c>
      <c r="I20" s="136">
        <v>0</v>
      </c>
      <c r="J20" s="136">
        <v>0</v>
      </c>
      <c r="K20" s="136">
        <v>0</v>
      </c>
      <c r="L20" s="136">
        <v>0</v>
      </c>
    </row>
    <row r="21" ht="19.5" customHeight="1" spans="1:12">
      <c r="A21" s="137" t="s">
        <v>151</v>
      </c>
      <c r="B21" s="138"/>
      <c r="C21" s="138"/>
      <c r="D21" s="138" t="s">
        <v>152</v>
      </c>
      <c r="E21" s="136">
        <v>0</v>
      </c>
      <c r="F21" s="136">
        <v>0</v>
      </c>
      <c r="G21" s="136">
        <v>0</v>
      </c>
      <c r="H21" s="136">
        <v>0</v>
      </c>
      <c r="I21" s="136">
        <v>0</v>
      </c>
      <c r="J21" s="136">
        <v>0</v>
      </c>
      <c r="K21" s="136">
        <v>0</v>
      </c>
      <c r="L21" s="136">
        <v>0</v>
      </c>
    </row>
    <row r="22" ht="19.5" customHeight="1" spans="1:12">
      <c r="A22" s="137" t="s">
        <v>153</v>
      </c>
      <c r="B22" s="138"/>
      <c r="C22" s="138"/>
      <c r="D22" s="138" t="s">
        <v>154</v>
      </c>
      <c r="E22" s="136">
        <v>1615291.1</v>
      </c>
      <c r="F22" s="136">
        <v>1615291.1</v>
      </c>
      <c r="G22" s="136">
        <v>0</v>
      </c>
      <c r="H22" s="136">
        <v>0</v>
      </c>
      <c r="I22" s="136">
        <v>0</v>
      </c>
      <c r="J22" s="136">
        <v>0</v>
      </c>
      <c r="K22" s="136">
        <v>0</v>
      </c>
      <c r="L22" s="136">
        <v>0</v>
      </c>
    </row>
    <row r="23" ht="19.5" customHeight="1" spans="1:12">
      <c r="A23" s="137" t="s">
        <v>155</v>
      </c>
      <c r="B23" s="138"/>
      <c r="C23" s="138"/>
      <c r="D23" s="138" t="s">
        <v>156</v>
      </c>
      <c r="E23" s="136">
        <v>1070822.5</v>
      </c>
      <c r="F23" s="136">
        <v>1067322.5</v>
      </c>
      <c r="G23" s="136">
        <v>0</v>
      </c>
      <c r="H23" s="136">
        <v>0</v>
      </c>
      <c r="I23" s="136">
        <v>0</v>
      </c>
      <c r="J23" s="136">
        <v>0</v>
      </c>
      <c r="K23" s="136">
        <v>0</v>
      </c>
      <c r="L23" s="136">
        <v>3500</v>
      </c>
    </row>
    <row r="24" ht="19.5" customHeight="1" spans="1:12">
      <c r="A24" s="137" t="s">
        <v>157</v>
      </c>
      <c r="B24" s="138"/>
      <c r="C24" s="138"/>
      <c r="D24" s="138" t="s">
        <v>158</v>
      </c>
      <c r="E24" s="136">
        <v>30000</v>
      </c>
      <c r="F24" s="136">
        <v>30000</v>
      </c>
      <c r="G24" s="136">
        <v>0</v>
      </c>
      <c r="H24" s="136">
        <v>0</v>
      </c>
      <c r="I24" s="136">
        <v>0</v>
      </c>
      <c r="J24" s="136">
        <v>0</v>
      </c>
      <c r="K24" s="136">
        <v>0</v>
      </c>
      <c r="L24" s="136">
        <v>0</v>
      </c>
    </row>
    <row r="25" ht="19.5" customHeight="1" spans="1:12">
      <c r="A25" s="137" t="s">
        <v>159</v>
      </c>
      <c r="B25" s="138"/>
      <c r="C25" s="138"/>
      <c r="D25" s="138" t="s">
        <v>160</v>
      </c>
      <c r="E25" s="136">
        <v>54852.83</v>
      </c>
      <c r="F25" s="136">
        <v>54852.83</v>
      </c>
      <c r="G25" s="136">
        <v>0</v>
      </c>
      <c r="H25" s="136">
        <v>0</v>
      </c>
      <c r="I25" s="136">
        <v>0</v>
      </c>
      <c r="J25" s="136">
        <v>0</v>
      </c>
      <c r="K25" s="136">
        <v>0</v>
      </c>
      <c r="L25" s="136">
        <v>0</v>
      </c>
    </row>
    <row r="26" ht="19.5" customHeight="1" spans="1:12">
      <c r="A26" s="137" t="s">
        <v>161</v>
      </c>
      <c r="B26" s="138"/>
      <c r="C26" s="138"/>
      <c r="D26" s="138" t="s">
        <v>162</v>
      </c>
      <c r="E26" s="136">
        <v>42802.31</v>
      </c>
      <c r="F26" s="136">
        <v>42802.31</v>
      </c>
      <c r="G26" s="136">
        <v>0</v>
      </c>
      <c r="H26" s="136">
        <v>0</v>
      </c>
      <c r="I26" s="136">
        <v>0</v>
      </c>
      <c r="J26" s="136">
        <v>0</v>
      </c>
      <c r="K26" s="136">
        <v>0</v>
      </c>
      <c r="L26" s="136">
        <v>0</v>
      </c>
    </row>
    <row r="27" ht="19.5" customHeight="1" spans="1:12">
      <c r="A27" s="137" t="s">
        <v>163</v>
      </c>
      <c r="B27" s="138"/>
      <c r="C27" s="138"/>
      <c r="D27" s="138" t="s">
        <v>164</v>
      </c>
      <c r="E27" s="136">
        <v>64939.52</v>
      </c>
      <c r="F27" s="136">
        <v>64939.52</v>
      </c>
      <c r="G27" s="136">
        <v>0</v>
      </c>
      <c r="H27" s="136">
        <v>0</v>
      </c>
      <c r="I27" s="136">
        <v>0</v>
      </c>
      <c r="J27" s="136">
        <v>0</v>
      </c>
      <c r="K27" s="136">
        <v>0</v>
      </c>
      <c r="L27" s="136">
        <v>0</v>
      </c>
    </row>
    <row r="28" ht="19.5" customHeight="1" spans="1:12">
      <c r="A28" s="137" t="s">
        <v>165</v>
      </c>
      <c r="B28" s="138"/>
      <c r="C28" s="138"/>
      <c r="D28" s="138" t="s">
        <v>166</v>
      </c>
      <c r="E28" s="136">
        <v>28964.18</v>
      </c>
      <c r="F28" s="136">
        <v>28964.18</v>
      </c>
      <c r="G28" s="136">
        <v>0</v>
      </c>
      <c r="H28" s="136">
        <v>0</v>
      </c>
      <c r="I28" s="136">
        <v>0</v>
      </c>
      <c r="J28" s="136">
        <v>0</v>
      </c>
      <c r="K28" s="136">
        <v>0</v>
      </c>
      <c r="L28" s="136">
        <v>0</v>
      </c>
    </row>
    <row r="29" ht="19.5" customHeight="1" spans="1:12">
      <c r="A29" s="137" t="s">
        <v>167</v>
      </c>
      <c r="B29" s="138"/>
      <c r="C29" s="138"/>
      <c r="D29" s="138" t="s">
        <v>168</v>
      </c>
      <c r="E29" s="136">
        <v>1658819.95</v>
      </c>
      <c r="F29" s="136">
        <v>1658819.95</v>
      </c>
      <c r="G29" s="136">
        <v>0</v>
      </c>
      <c r="H29" s="136">
        <v>0</v>
      </c>
      <c r="I29" s="136">
        <v>0</v>
      </c>
      <c r="J29" s="136">
        <v>0</v>
      </c>
      <c r="K29" s="136">
        <v>0</v>
      </c>
      <c r="L29" s="136">
        <v>0</v>
      </c>
    </row>
    <row r="30" ht="19.5" customHeight="1" spans="1:12">
      <c r="A30" s="137" t="s">
        <v>169</v>
      </c>
      <c r="B30" s="138"/>
      <c r="C30" s="138"/>
      <c r="D30" s="138" t="s">
        <v>170</v>
      </c>
      <c r="E30" s="136">
        <v>155126</v>
      </c>
      <c r="F30" s="136">
        <v>155126</v>
      </c>
      <c r="G30" s="136">
        <v>0</v>
      </c>
      <c r="H30" s="136">
        <v>0</v>
      </c>
      <c r="I30" s="136">
        <v>0</v>
      </c>
      <c r="J30" s="136">
        <v>0</v>
      </c>
      <c r="K30" s="136">
        <v>0</v>
      </c>
      <c r="L30" s="136">
        <v>0</v>
      </c>
    </row>
    <row r="31" ht="19.5" customHeight="1" spans="1:12">
      <c r="A31" s="138" t="s">
        <v>171</v>
      </c>
      <c r="B31" s="138" t="s">
        <v>171</v>
      </c>
      <c r="C31" s="138" t="s">
        <v>171</v>
      </c>
      <c r="D31" s="138" t="s">
        <v>171</v>
      </c>
      <c r="E31" s="138" t="s">
        <v>171</v>
      </c>
      <c r="F31" s="138" t="s">
        <v>171</v>
      </c>
      <c r="G31" s="138" t="s">
        <v>171</v>
      </c>
      <c r="H31" s="138" t="s">
        <v>171</v>
      </c>
      <c r="I31" s="138" t="s">
        <v>171</v>
      </c>
      <c r="J31" s="138" t="s">
        <v>171</v>
      </c>
      <c r="K31" s="138" t="s">
        <v>171</v>
      </c>
      <c r="L31" s="138"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6" activePane="bottomRight" state="frozen"/>
      <selection/>
      <selection pane="topRight"/>
      <selection pane="bottomLeft"/>
      <selection pane="bottomRight" activeCell="G19" sqref="G19"/>
    </sheetView>
  </sheetViews>
  <sheetFormatPr defaultColWidth="9" defaultRowHeight="13.5"/>
  <cols>
    <col min="1" max="3" width="3.25" customWidth="1"/>
    <col min="4" max="4" width="32.75" customWidth="1"/>
    <col min="5" max="10" width="18.75" customWidth="1"/>
  </cols>
  <sheetData>
    <row r="1" ht="27" spans="1:10">
      <c r="F1" s="133" t="s">
        <v>172</v>
      </c>
    </row>
    <row r="2" ht="14.25" spans="1:10">
      <c r="J2" s="125" t="s">
        <v>173</v>
      </c>
    </row>
    <row r="3" ht="14.25" spans="1:10">
      <c r="A3" s="125" t="s">
        <v>2</v>
      </c>
      <c r="J3" s="125" t="s">
        <v>3</v>
      </c>
    </row>
    <row r="4" ht="19.5" customHeight="1" spans="1:10">
      <c r="A4" s="135" t="s">
        <v>6</v>
      </c>
      <c r="B4" s="135" t="s">
        <v>6</v>
      </c>
      <c r="C4" s="135" t="s">
        <v>6</v>
      </c>
      <c r="D4" s="135" t="s">
        <v>6</v>
      </c>
      <c r="E4" s="134" t="s">
        <v>99</v>
      </c>
      <c r="F4" s="134" t="s">
        <v>174</v>
      </c>
      <c r="G4" s="134" t="s">
        <v>175</v>
      </c>
      <c r="H4" s="134" t="s">
        <v>176</v>
      </c>
      <c r="I4" s="134" t="s">
        <v>177</v>
      </c>
      <c r="J4" s="134" t="s">
        <v>178</v>
      </c>
    </row>
    <row r="5" ht="19.5" customHeight="1" spans="1:10">
      <c r="A5" s="134" t="s">
        <v>121</v>
      </c>
      <c r="B5" s="134" t="s">
        <v>121</v>
      </c>
      <c r="C5" s="134" t="s">
        <v>121</v>
      </c>
      <c r="D5" s="135" t="s">
        <v>122</v>
      </c>
      <c r="E5" s="134" t="s">
        <v>99</v>
      </c>
      <c r="F5" s="134" t="s">
        <v>174</v>
      </c>
      <c r="G5" s="134" t="s">
        <v>175</v>
      </c>
      <c r="H5" s="134" t="s">
        <v>176</v>
      </c>
      <c r="I5" s="134" t="s">
        <v>177</v>
      </c>
      <c r="J5" s="134" t="s">
        <v>178</v>
      </c>
    </row>
    <row r="6" ht="19.5" customHeight="1" spans="1:10">
      <c r="A6" s="134" t="s">
        <v>121</v>
      </c>
      <c r="B6" s="134" t="s">
        <v>121</v>
      </c>
      <c r="C6" s="134" t="s">
        <v>121</v>
      </c>
      <c r="D6" s="135" t="s">
        <v>122</v>
      </c>
      <c r="E6" s="134" t="s">
        <v>99</v>
      </c>
      <c r="F6" s="134" t="s">
        <v>174</v>
      </c>
      <c r="G6" s="134" t="s">
        <v>175</v>
      </c>
      <c r="H6" s="134" t="s">
        <v>176</v>
      </c>
      <c r="I6" s="134" t="s">
        <v>177</v>
      </c>
      <c r="J6" s="134" t="s">
        <v>178</v>
      </c>
    </row>
    <row r="7" ht="19.5" customHeight="1" spans="1:10">
      <c r="A7" s="134" t="s">
        <v>121</v>
      </c>
      <c r="B7" s="134" t="s">
        <v>121</v>
      </c>
      <c r="C7" s="134" t="s">
        <v>121</v>
      </c>
      <c r="D7" s="135" t="s">
        <v>122</v>
      </c>
      <c r="E7" s="134" t="s">
        <v>99</v>
      </c>
      <c r="F7" s="134" t="s">
        <v>174</v>
      </c>
      <c r="G7" s="134" t="s">
        <v>175</v>
      </c>
      <c r="H7" s="134" t="s">
        <v>176</v>
      </c>
      <c r="I7" s="134" t="s">
        <v>177</v>
      </c>
      <c r="J7" s="134" t="s">
        <v>178</v>
      </c>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t="s">
        <v>125</v>
      </c>
      <c r="B9" s="135" t="s">
        <v>126</v>
      </c>
      <c r="C9" s="135" t="s">
        <v>127</v>
      </c>
      <c r="D9" s="135" t="s">
        <v>128</v>
      </c>
      <c r="E9" s="136">
        <v>29561663.78</v>
      </c>
      <c r="F9" s="136">
        <v>2149455.06</v>
      </c>
      <c r="G9" s="136">
        <v>27412208.72</v>
      </c>
      <c r="H9" s="136">
        <v>0</v>
      </c>
      <c r="I9" s="136">
        <v>0</v>
      </c>
      <c r="J9" s="136">
        <v>0</v>
      </c>
    </row>
    <row r="10" ht="19.5" customHeight="1" spans="1:10">
      <c r="A10" s="137" t="s">
        <v>129</v>
      </c>
      <c r="B10" s="138"/>
      <c r="C10" s="138"/>
      <c r="D10" s="138" t="s">
        <v>130</v>
      </c>
      <c r="E10" s="136">
        <v>197781.12</v>
      </c>
      <c r="F10" s="136">
        <v>197781.12</v>
      </c>
      <c r="G10" s="136">
        <v>0</v>
      </c>
      <c r="H10" s="136">
        <v>0</v>
      </c>
      <c r="I10" s="136">
        <v>0</v>
      </c>
      <c r="J10" s="136">
        <v>0</v>
      </c>
    </row>
    <row r="11" ht="19.5" customHeight="1" spans="1:10">
      <c r="A11" s="137" t="s">
        <v>131</v>
      </c>
      <c r="B11" s="138"/>
      <c r="C11" s="138"/>
      <c r="D11" s="138" t="s">
        <v>132</v>
      </c>
      <c r="E11" s="136">
        <v>845167.73</v>
      </c>
      <c r="F11" s="136">
        <v>9698</v>
      </c>
      <c r="G11" s="136">
        <v>835469.73</v>
      </c>
      <c r="H11" s="136">
        <v>0</v>
      </c>
      <c r="I11" s="136">
        <v>0</v>
      </c>
      <c r="J11" s="136">
        <v>0</v>
      </c>
    </row>
    <row r="12" ht="19.5" customHeight="1" spans="1:10">
      <c r="A12" s="137" t="s">
        <v>133</v>
      </c>
      <c r="B12" s="138"/>
      <c r="C12" s="138"/>
      <c r="D12" s="138" t="s">
        <v>134</v>
      </c>
      <c r="E12" s="136">
        <v>2000000</v>
      </c>
      <c r="F12" s="136">
        <v>0</v>
      </c>
      <c r="G12" s="136">
        <v>2000000</v>
      </c>
      <c r="H12" s="136">
        <v>0</v>
      </c>
      <c r="I12" s="136">
        <v>0</v>
      </c>
      <c r="J12" s="136">
        <v>0</v>
      </c>
    </row>
    <row r="13" ht="19.5" customHeight="1" spans="1:10">
      <c r="A13" s="137" t="s">
        <v>135</v>
      </c>
      <c r="B13" s="138"/>
      <c r="C13" s="138"/>
      <c r="D13" s="138" t="s">
        <v>136</v>
      </c>
      <c r="E13" s="136">
        <v>3000</v>
      </c>
      <c r="F13" s="136">
        <v>0</v>
      </c>
      <c r="G13" s="136">
        <v>3000</v>
      </c>
      <c r="H13" s="136">
        <v>0</v>
      </c>
      <c r="I13" s="136">
        <v>0</v>
      </c>
      <c r="J13" s="136">
        <v>0</v>
      </c>
    </row>
    <row r="14" ht="19.5" customHeight="1" spans="1:10">
      <c r="A14" s="137" t="s">
        <v>137</v>
      </c>
      <c r="B14" s="138"/>
      <c r="C14" s="138"/>
      <c r="D14" s="138" t="s">
        <v>138</v>
      </c>
      <c r="E14" s="136">
        <v>3400653.5</v>
      </c>
      <c r="F14" s="136">
        <v>0</v>
      </c>
      <c r="G14" s="136">
        <v>3400653.5</v>
      </c>
      <c r="H14" s="136">
        <v>0</v>
      </c>
      <c r="I14" s="136">
        <v>0</v>
      </c>
      <c r="J14" s="136">
        <v>0</v>
      </c>
    </row>
    <row r="15" ht="19.5" customHeight="1" spans="1:10">
      <c r="A15" s="137" t="s">
        <v>139</v>
      </c>
      <c r="B15" s="138"/>
      <c r="C15" s="138"/>
      <c r="D15" s="138" t="s">
        <v>140</v>
      </c>
      <c r="E15" s="136">
        <v>16864788.63</v>
      </c>
      <c r="F15" s="136">
        <v>0</v>
      </c>
      <c r="G15" s="136">
        <v>16864788.63</v>
      </c>
      <c r="H15" s="136">
        <v>0</v>
      </c>
      <c r="I15" s="136">
        <v>0</v>
      </c>
      <c r="J15" s="136">
        <v>0</v>
      </c>
    </row>
    <row r="16" ht="19.5" customHeight="1" spans="1:10">
      <c r="A16" s="137" t="s">
        <v>141</v>
      </c>
      <c r="B16" s="138"/>
      <c r="C16" s="138"/>
      <c r="D16" s="138" t="s">
        <v>142</v>
      </c>
      <c r="E16" s="136">
        <v>1065448.04</v>
      </c>
      <c r="F16" s="136">
        <v>0</v>
      </c>
      <c r="G16" s="136">
        <v>1065448.04</v>
      </c>
      <c r="H16" s="136">
        <v>0</v>
      </c>
      <c r="I16" s="136">
        <v>0</v>
      </c>
      <c r="J16" s="136">
        <v>0</v>
      </c>
    </row>
    <row r="17" ht="19.5" customHeight="1" spans="1:10">
      <c r="A17" s="137" t="s">
        <v>143</v>
      </c>
      <c r="B17" s="138"/>
      <c r="C17" s="138"/>
      <c r="D17" s="138" t="s">
        <v>144</v>
      </c>
      <c r="E17" s="136">
        <v>236363.92</v>
      </c>
      <c r="F17" s="136">
        <v>0</v>
      </c>
      <c r="G17" s="136">
        <v>236363.92</v>
      </c>
      <c r="H17" s="136">
        <v>0</v>
      </c>
      <c r="I17" s="136">
        <v>0</v>
      </c>
      <c r="J17" s="136">
        <v>0</v>
      </c>
    </row>
    <row r="18" ht="19.5" customHeight="1" spans="1:10">
      <c r="A18" s="137" t="s">
        <v>145</v>
      </c>
      <c r="B18" s="138"/>
      <c r="C18" s="138"/>
      <c r="D18" s="138" t="s">
        <v>146</v>
      </c>
      <c r="E18" s="136">
        <v>56584.85</v>
      </c>
      <c r="F18" s="136">
        <v>0</v>
      </c>
      <c r="G18" s="136">
        <v>56584.85</v>
      </c>
      <c r="H18" s="136">
        <v>0</v>
      </c>
      <c r="I18" s="136">
        <v>0</v>
      </c>
      <c r="J18" s="136">
        <v>0</v>
      </c>
    </row>
    <row r="19" ht="19.5" customHeight="1" spans="1:10">
      <c r="A19" s="137" t="s">
        <v>147</v>
      </c>
      <c r="B19" s="138"/>
      <c r="C19" s="138"/>
      <c r="D19" s="138" t="s">
        <v>148</v>
      </c>
      <c r="E19" s="136">
        <v>32810</v>
      </c>
      <c r="F19" s="136">
        <v>0</v>
      </c>
      <c r="G19" s="136">
        <v>32810</v>
      </c>
      <c r="H19" s="136">
        <v>0</v>
      </c>
      <c r="I19" s="136">
        <v>0</v>
      </c>
      <c r="J19" s="136">
        <v>0</v>
      </c>
    </row>
    <row r="20" ht="19.5" customHeight="1" spans="1:10">
      <c r="A20" s="137" t="s">
        <v>149</v>
      </c>
      <c r="B20" s="138"/>
      <c r="C20" s="138"/>
      <c r="D20" s="138" t="s">
        <v>150</v>
      </c>
      <c r="E20" s="136">
        <v>79632.6</v>
      </c>
      <c r="F20" s="136">
        <v>0</v>
      </c>
      <c r="G20" s="136">
        <v>79632.6</v>
      </c>
      <c r="H20" s="136">
        <v>0</v>
      </c>
      <c r="I20" s="136">
        <v>0</v>
      </c>
      <c r="J20" s="136">
        <v>0</v>
      </c>
    </row>
    <row r="21" ht="19.5" customHeight="1" spans="1:10">
      <c r="A21" s="137" t="s">
        <v>153</v>
      </c>
      <c r="B21" s="138"/>
      <c r="C21" s="138"/>
      <c r="D21" s="138" t="s">
        <v>154</v>
      </c>
      <c r="E21" s="136">
        <v>1625111.1</v>
      </c>
      <c r="F21" s="136">
        <v>1615291.1</v>
      </c>
      <c r="G21" s="136">
        <v>9820</v>
      </c>
      <c r="H21" s="136">
        <v>0</v>
      </c>
      <c r="I21" s="136">
        <v>0</v>
      </c>
      <c r="J21" s="136">
        <v>0</v>
      </c>
    </row>
    <row r="22" ht="19.5" customHeight="1" spans="1:10">
      <c r="A22" s="137" t="s">
        <v>155</v>
      </c>
      <c r="B22" s="138"/>
      <c r="C22" s="138"/>
      <c r="D22" s="138" t="s">
        <v>156</v>
      </c>
      <c r="E22" s="136">
        <v>1070822.5</v>
      </c>
      <c r="F22" s="136">
        <v>0</v>
      </c>
      <c r="G22" s="136">
        <v>1070822.5</v>
      </c>
      <c r="H22" s="136">
        <v>0</v>
      </c>
      <c r="I22" s="136">
        <v>0</v>
      </c>
      <c r="J22" s="136">
        <v>0</v>
      </c>
    </row>
    <row r="23" ht="19.5" customHeight="1" spans="1:10">
      <c r="A23" s="137" t="s">
        <v>157</v>
      </c>
      <c r="B23" s="138"/>
      <c r="C23" s="138"/>
      <c r="D23" s="138" t="s">
        <v>158</v>
      </c>
      <c r="E23" s="136">
        <v>77995</v>
      </c>
      <c r="F23" s="136">
        <v>0</v>
      </c>
      <c r="G23" s="136">
        <v>77995</v>
      </c>
      <c r="H23" s="136">
        <v>0</v>
      </c>
      <c r="I23" s="136">
        <v>0</v>
      </c>
      <c r="J23" s="136">
        <v>0</v>
      </c>
    </row>
    <row r="24" ht="19.5" customHeight="1" spans="1:10">
      <c r="A24" s="137" t="s">
        <v>159</v>
      </c>
      <c r="B24" s="138"/>
      <c r="C24" s="138"/>
      <c r="D24" s="138" t="s">
        <v>160</v>
      </c>
      <c r="E24" s="136">
        <v>54852.83</v>
      </c>
      <c r="F24" s="136">
        <v>54852.83</v>
      </c>
      <c r="G24" s="136">
        <v>0</v>
      </c>
      <c r="H24" s="136">
        <v>0</v>
      </c>
      <c r="I24" s="136">
        <v>0</v>
      </c>
      <c r="J24" s="136">
        <v>0</v>
      </c>
    </row>
    <row r="25" ht="19.5" customHeight="1" spans="1:10">
      <c r="A25" s="137" t="s">
        <v>161</v>
      </c>
      <c r="B25" s="138"/>
      <c r="C25" s="138"/>
      <c r="D25" s="138" t="s">
        <v>162</v>
      </c>
      <c r="E25" s="136">
        <v>42802.31</v>
      </c>
      <c r="F25" s="136">
        <v>42802.31</v>
      </c>
      <c r="G25" s="136">
        <v>0</v>
      </c>
      <c r="H25" s="136">
        <v>0</v>
      </c>
      <c r="I25" s="136">
        <v>0</v>
      </c>
      <c r="J25" s="136">
        <v>0</v>
      </c>
    </row>
    <row r="26" ht="19.5" customHeight="1" spans="1:10">
      <c r="A26" s="137" t="s">
        <v>163</v>
      </c>
      <c r="B26" s="138"/>
      <c r="C26" s="138"/>
      <c r="D26" s="138" t="s">
        <v>164</v>
      </c>
      <c r="E26" s="136">
        <v>64939.52</v>
      </c>
      <c r="F26" s="136">
        <v>64939.52</v>
      </c>
      <c r="G26" s="136">
        <v>0</v>
      </c>
      <c r="H26" s="136">
        <v>0</v>
      </c>
      <c r="I26" s="136">
        <v>0</v>
      </c>
      <c r="J26" s="136">
        <v>0</v>
      </c>
    </row>
    <row r="27" ht="19.5" customHeight="1" spans="1:10">
      <c r="A27" s="137" t="s">
        <v>165</v>
      </c>
      <c r="B27" s="138"/>
      <c r="C27" s="138"/>
      <c r="D27" s="138" t="s">
        <v>166</v>
      </c>
      <c r="E27" s="136">
        <v>28964.18</v>
      </c>
      <c r="F27" s="136">
        <v>8964.18</v>
      </c>
      <c r="G27" s="136">
        <v>20000</v>
      </c>
      <c r="H27" s="136">
        <v>0</v>
      </c>
      <c r="I27" s="136">
        <v>0</v>
      </c>
      <c r="J27" s="136">
        <v>0</v>
      </c>
    </row>
    <row r="28" ht="19.5" customHeight="1" spans="1:10">
      <c r="A28" s="137" t="s">
        <v>167</v>
      </c>
      <c r="B28" s="138"/>
      <c r="C28" s="138"/>
      <c r="D28" s="138" t="s">
        <v>168</v>
      </c>
      <c r="E28" s="136">
        <v>1658819.95</v>
      </c>
      <c r="F28" s="136">
        <v>0</v>
      </c>
      <c r="G28" s="136">
        <v>1658819.95</v>
      </c>
      <c r="H28" s="136">
        <v>0</v>
      </c>
      <c r="I28" s="136">
        <v>0</v>
      </c>
      <c r="J28" s="136">
        <v>0</v>
      </c>
    </row>
    <row r="29" ht="19.5" customHeight="1" spans="1:10">
      <c r="A29" s="137" t="s">
        <v>169</v>
      </c>
      <c r="B29" s="138"/>
      <c r="C29" s="138"/>
      <c r="D29" s="138" t="s">
        <v>170</v>
      </c>
      <c r="E29" s="136">
        <v>155126</v>
      </c>
      <c r="F29" s="136">
        <v>155126</v>
      </c>
      <c r="G29" s="136">
        <v>0</v>
      </c>
      <c r="H29" s="136">
        <v>0</v>
      </c>
      <c r="I29" s="136">
        <v>0</v>
      </c>
      <c r="J29" s="136">
        <v>0</v>
      </c>
    </row>
    <row r="30" ht="19.5" customHeight="1" spans="1:10">
      <c r="A30" s="138" t="s">
        <v>179</v>
      </c>
      <c r="B30" s="138" t="s">
        <v>179</v>
      </c>
      <c r="C30" s="138" t="s">
        <v>179</v>
      </c>
      <c r="D30" s="138" t="s">
        <v>179</v>
      </c>
      <c r="E30" s="138" t="s">
        <v>179</v>
      </c>
      <c r="F30" s="138" t="s">
        <v>179</v>
      </c>
      <c r="G30" s="138" t="s">
        <v>179</v>
      </c>
      <c r="H30" s="138" t="s">
        <v>179</v>
      </c>
      <c r="I30" s="138" t="s">
        <v>179</v>
      </c>
      <c r="J30" s="138" t="s">
        <v>179</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3" t="s">
        <v>180</v>
      </c>
    </row>
    <row r="2" ht="14.25" spans="1:9">
      <c r="I2" s="125" t="s">
        <v>181</v>
      </c>
    </row>
    <row r="3" ht="14.25" spans="1:9">
      <c r="A3" s="125" t="s">
        <v>2</v>
      </c>
      <c r="I3" s="125" t="s">
        <v>3</v>
      </c>
    </row>
    <row r="4" ht="19.5" customHeight="1" spans="1:9">
      <c r="A4" s="126" t="s">
        <v>182</v>
      </c>
      <c r="B4" s="126" t="s">
        <v>182</v>
      </c>
      <c r="C4" s="126" t="s">
        <v>182</v>
      </c>
      <c r="D4" s="126" t="s">
        <v>183</v>
      </c>
      <c r="E4" s="126" t="s">
        <v>183</v>
      </c>
      <c r="F4" s="126" t="s">
        <v>183</v>
      </c>
      <c r="G4" s="126" t="s">
        <v>183</v>
      </c>
      <c r="H4" s="126" t="s">
        <v>183</v>
      </c>
      <c r="I4" s="126" t="s">
        <v>183</v>
      </c>
    </row>
    <row r="5" ht="19.5" customHeight="1" spans="1:9">
      <c r="A5" s="145" t="s">
        <v>184</v>
      </c>
      <c r="B5" s="145" t="s">
        <v>7</v>
      </c>
      <c r="C5" s="145" t="s">
        <v>185</v>
      </c>
      <c r="D5" s="145" t="s">
        <v>186</v>
      </c>
      <c r="E5" s="145" t="s">
        <v>7</v>
      </c>
      <c r="F5" s="126" t="s">
        <v>128</v>
      </c>
      <c r="G5" s="145" t="s">
        <v>187</v>
      </c>
      <c r="H5" s="145" t="s">
        <v>188</v>
      </c>
      <c r="I5" s="145" t="s">
        <v>189</v>
      </c>
    </row>
    <row r="6" ht="19.5" customHeight="1" spans="1:9">
      <c r="A6" s="145" t="s">
        <v>184</v>
      </c>
      <c r="B6" s="145" t="s">
        <v>7</v>
      </c>
      <c r="C6" s="145" t="s">
        <v>185</v>
      </c>
      <c r="D6" s="145" t="s">
        <v>186</v>
      </c>
      <c r="E6" s="145" t="s">
        <v>7</v>
      </c>
      <c r="F6" s="126" t="s">
        <v>128</v>
      </c>
      <c r="G6" s="145" t="s">
        <v>187</v>
      </c>
      <c r="H6" s="145" t="s">
        <v>188</v>
      </c>
      <c r="I6" s="145" t="s">
        <v>189</v>
      </c>
    </row>
    <row r="7" ht="19.5" customHeight="1" spans="1:9">
      <c r="A7" s="126" t="s">
        <v>190</v>
      </c>
      <c r="B7" s="126"/>
      <c r="C7" s="126" t="s">
        <v>11</v>
      </c>
      <c r="D7" s="126" t="s">
        <v>190</v>
      </c>
      <c r="E7" s="126"/>
      <c r="F7" s="126" t="s">
        <v>12</v>
      </c>
      <c r="G7" s="126" t="s">
        <v>20</v>
      </c>
      <c r="H7" s="126" t="s">
        <v>24</v>
      </c>
      <c r="I7" s="126" t="s">
        <v>28</v>
      </c>
    </row>
    <row r="8" ht="19.5" customHeight="1" spans="1:9">
      <c r="A8" s="127" t="s">
        <v>191</v>
      </c>
      <c r="B8" s="126" t="s">
        <v>11</v>
      </c>
      <c r="C8" s="136">
        <v>29481936.28</v>
      </c>
      <c r="D8" s="141" t="s">
        <v>14</v>
      </c>
      <c r="E8" s="126" t="s">
        <v>22</v>
      </c>
      <c r="F8" s="136">
        <v>0</v>
      </c>
      <c r="G8" s="136">
        <v>0</v>
      </c>
      <c r="H8" s="136">
        <v>0</v>
      </c>
      <c r="I8" s="136">
        <v>0</v>
      </c>
    </row>
    <row r="9" ht="19.5" customHeight="1" spans="1:9">
      <c r="A9" s="127" t="s">
        <v>192</v>
      </c>
      <c r="B9" s="126" t="s">
        <v>12</v>
      </c>
      <c r="C9" s="136">
        <v>0</v>
      </c>
      <c r="D9" s="141" t="s">
        <v>17</v>
      </c>
      <c r="E9" s="126" t="s">
        <v>26</v>
      </c>
      <c r="F9" s="136">
        <v>0</v>
      </c>
      <c r="G9" s="136">
        <v>0</v>
      </c>
      <c r="H9" s="136">
        <v>0</v>
      </c>
      <c r="I9" s="136">
        <v>0</v>
      </c>
    </row>
    <row r="10" ht="19.5" customHeight="1" spans="1:9">
      <c r="A10" s="127" t="s">
        <v>193</v>
      </c>
      <c r="B10" s="126" t="s">
        <v>20</v>
      </c>
      <c r="C10" s="136">
        <v>0</v>
      </c>
      <c r="D10" s="141" t="s">
        <v>21</v>
      </c>
      <c r="E10" s="126" t="s">
        <v>30</v>
      </c>
      <c r="F10" s="136">
        <v>0</v>
      </c>
      <c r="G10" s="136">
        <v>0</v>
      </c>
      <c r="H10" s="136">
        <v>0</v>
      </c>
      <c r="I10" s="136">
        <v>0</v>
      </c>
    </row>
    <row r="11" ht="19.5" customHeight="1" spans="1:9">
      <c r="A11" s="127"/>
      <c r="B11" s="126" t="s">
        <v>24</v>
      </c>
      <c r="C11" s="142"/>
      <c r="D11" s="141" t="s">
        <v>25</v>
      </c>
      <c r="E11" s="126" t="s">
        <v>34</v>
      </c>
      <c r="F11" s="136">
        <v>0</v>
      </c>
      <c r="G11" s="136">
        <v>0</v>
      </c>
      <c r="H11" s="136">
        <v>0</v>
      </c>
      <c r="I11" s="136">
        <v>0</v>
      </c>
    </row>
    <row r="12" ht="19.5" customHeight="1" spans="1:9">
      <c r="A12" s="127"/>
      <c r="B12" s="126" t="s">
        <v>28</v>
      </c>
      <c r="C12" s="142"/>
      <c r="D12" s="141" t="s">
        <v>29</v>
      </c>
      <c r="E12" s="126" t="s">
        <v>38</v>
      </c>
      <c r="F12" s="136">
        <v>0</v>
      </c>
      <c r="G12" s="136">
        <v>0</v>
      </c>
      <c r="H12" s="136">
        <v>0</v>
      </c>
      <c r="I12" s="136">
        <v>0</v>
      </c>
    </row>
    <row r="13" ht="19.5" customHeight="1" spans="1:9">
      <c r="A13" s="127"/>
      <c r="B13" s="126" t="s">
        <v>32</v>
      </c>
      <c r="C13" s="142"/>
      <c r="D13" s="141" t="s">
        <v>33</v>
      </c>
      <c r="E13" s="126" t="s">
        <v>42</v>
      </c>
      <c r="F13" s="136">
        <v>0</v>
      </c>
      <c r="G13" s="136">
        <v>0</v>
      </c>
      <c r="H13" s="136">
        <v>0</v>
      </c>
      <c r="I13" s="136">
        <v>0</v>
      </c>
    </row>
    <row r="14" ht="19.5" customHeight="1" spans="1:9">
      <c r="A14" s="127"/>
      <c r="B14" s="126" t="s">
        <v>36</v>
      </c>
      <c r="C14" s="142"/>
      <c r="D14" s="141" t="s">
        <v>37</v>
      </c>
      <c r="E14" s="126" t="s">
        <v>45</v>
      </c>
      <c r="F14" s="136">
        <v>0</v>
      </c>
      <c r="G14" s="136">
        <v>0</v>
      </c>
      <c r="H14" s="136">
        <v>0</v>
      </c>
      <c r="I14" s="136">
        <v>0</v>
      </c>
    </row>
    <row r="15" ht="19.5" customHeight="1" spans="1:9">
      <c r="A15" s="127"/>
      <c r="B15" s="126" t="s">
        <v>40</v>
      </c>
      <c r="C15" s="142"/>
      <c r="D15" s="141" t="s">
        <v>41</v>
      </c>
      <c r="E15" s="126" t="s">
        <v>48</v>
      </c>
      <c r="F15" s="136">
        <v>27542838.99</v>
      </c>
      <c r="G15" s="136">
        <v>27542838.99</v>
      </c>
      <c r="H15" s="136">
        <v>0</v>
      </c>
      <c r="I15" s="136">
        <v>0</v>
      </c>
    </row>
    <row r="16" ht="19.5" customHeight="1" spans="1:9">
      <c r="A16" s="127"/>
      <c r="B16" s="126" t="s">
        <v>43</v>
      </c>
      <c r="C16" s="142"/>
      <c r="D16" s="141" t="s">
        <v>44</v>
      </c>
      <c r="E16" s="126" t="s">
        <v>51</v>
      </c>
      <c r="F16" s="136">
        <v>1850378.79</v>
      </c>
      <c r="G16" s="136">
        <v>1850378.79</v>
      </c>
      <c r="H16" s="136">
        <v>0</v>
      </c>
      <c r="I16" s="136">
        <v>0</v>
      </c>
    </row>
    <row r="17" ht="19.5" customHeight="1" spans="1:9">
      <c r="A17" s="127"/>
      <c r="B17" s="126" t="s">
        <v>46</v>
      </c>
      <c r="C17" s="142"/>
      <c r="D17" s="141" t="s">
        <v>47</v>
      </c>
      <c r="E17" s="126" t="s">
        <v>54</v>
      </c>
      <c r="F17" s="136">
        <v>0</v>
      </c>
      <c r="G17" s="136">
        <v>0</v>
      </c>
      <c r="H17" s="136">
        <v>0</v>
      </c>
      <c r="I17" s="136">
        <v>0</v>
      </c>
    </row>
    <row r="18" ht="19.5" customHeight="1" spans="1:9">
      <c r="A18" s="127"/>
      <c r="B18" s="126" t="s">
        <v>49</v>
      </c>
      <c r="C18" s="142"/>
      <c r="D18" s="141" t="s">
        <v>50</v>
      </c>
      <c r="E18" s="126" t="s">
        <v>57</v>
      </c>
      <c r="F18" s="136">
        <v>0</v>
      </c>
      <c r="G18" s="136">
        <v>0</v>
      </c>
      <c r="H18" s="136">
        <v>0</v>
      </c>
      <c r="I18" s="136">
        <v>0</v>
      </c>
    </row>
    <row r="19" ht="19.5" customHeight="1" spans="1:9">
      <c r="A19" s="127"/>
      <c r="B19" s="126" t="s">
        <v>52</v>
      </c>
      <c r="C19" s="142"/>
      <c r="D19" s="141" t="s">
        <v>53</v>
      </c>
      <c r="E19" s="126" t="s">
        <v>60</v>
      </c>
      <c r="F19" s="136">
        <v>0</v>
      </c>
      <c r="G19" s="136">
        <v>0</v>
      </c>
      <c r="H19" s="136">
        <v>0</v>
      </c>
      <c r="I19" s="136">
        <v>0</v>
      </c>
    </row>
    <row r="20" ht="19.5" customHeight="1" spans="1:9">
      <c r="A20" s="127"/>
      <c r="B20" s="126" t="s">
        <v>55</v>
      </c>
      <c r="C20" s="142"/>
      <c r="D20" s="141" t="s">
        <v>56</v>
      </c>
      <c r="E20" s="126" t="s">
        <v>63</v>
      </c>
      <c r="F20" s="136">
        <v>0</v>
      </c>
      <c r="G20" s="136">
        <v>0</v>
      </c>
      <c r="H20" s="136">
        <v>0</v>
      </c>
      <c r="I20" s="136">
        <v>0</v>
      </c>
    </row>
    <row r="21" ht="19.5" customHeight="1" spans="1:9">
      <c r="A21" s="127"/>
      <c r="B21" s="126" t="s">
        <v>58</v>
      </c>
      <c r="C21" s="142"/>
      <c r="D21" s="141" t="s">
        <v>59</v>
      </c>
      <c r="E21" s="126" t="s">
        <v>66</v>
      </c>
      <c r="F21" s="136">
        <v>0</v>
      </c>
      <c r="G21" s="136">
        <v>0</v>
      </c>
      <c r="H21" s="136">
        <v>0</v>
      </c>
      <c r="I21" s="136">
        <v>0</v>
      </c>
    </row>
    <row r="22" ht="19.5" customHeight="1" spans="1:9">
      <c r="A22" s="127"/>
      <c r="B22" s="126" t="s">
        <v>61</v>
      </c>
      <c r="C22" s="142"/>
      <c r="D22" s="141" t="s">
        <v>62</v>
      </c>
      <c r="E22" s="126" t="s">
        <v>69</v>
      </c>
      <c r="F22" s="136">
        <v>0</v>
      </c>
      <c r="G22" s="136">
        <v>0</v>
      </c>
      <c r="H22" s="136">
        <v>0</v>
      </c>
      <c r="I22" s="136">
        <v>0</v>
      </c>
    </row>
    <row r="23" ht="19.5" customHeight="1" spans="1:9">
      <c r="A23" s="127"/>
      <c r="B23" s="126" t="s">
        <v>64</v>
      </c>
      <c r="C23" s="142"/>
      <c r="D23" s="141" t="s">
        <v>65</v>
      </c>
      <c r="E23" s="126" t="s">
        <v>72</v>
      </c>
      <c r="F23" s="136">
        <v>0</v>
      </c>
      <c r="G23" s="136">
        <v>0</v>
      </c>
      <c r="H23" s="136">
        <v>0</v>
      </c>
      <c r="I23" s="136">
        <v>0</v>
      </c>
    </row>
    <row r="24" ht="19.5" customHeight="1" spans="1:9">
      <c r="A24" s="127"/>
      <c r="B24" s="126" t="s">
        <v>67</v>
      </c>
      <c r="C24" s="142"/>
      <c r="D24" s="141" t="s">
        <v>68</v>
      </c>
      <c r="E24" s="126" t="s">
        <v>75</v>
      </c>
      <c r="F24" s="136">
        <v>0</v>
      </c>
      <c r="G24" s="136">
        <v>0</v>
      </c>
      <c r="H24" s="136">
        <v>0</v>
      </c>
      <c r="I24" s="136">
        <v>0</v>
      </c>
    </row>
    <row r="25" ht="19.5" customHeight="1" spans="1:9">
      <c r="A25" s="127"/>
      <c r="B25" s="126" t="s">
        <v>70</v>
      </c>
      <c r="C25" s="142"/>
      <c r="D25" s="141" t="s">
        <v>71</v>
      </c>
      <c r="E25" s="126" t="s">
        <v>78</v>
      </c>
      <c r="F25" s="136">
        <v>0</v>
      </c>
      <c r="G25" s="136">
        <v>0</v>
      </c>
      <c r="H25" s="136">
        <v>0</v>
      </c>
      <c r="I25" s="136">
        <v>0</v>
      </c>
    </row>
    <row r="26" ht="19.5" customHeight="1" spans="1:9">
      <c r="A26" s="127"/>
      <c r="B26" s="126" t="s">
        <v>73</v>
      </c>
      <c r="C26" s="142"/>
      <c r="D26" s="141" t="s">
        <v>74</v>
      </c>
      <c r="E26" s="126" t="s">
        <v>81</v>
      </c>
      <c r="F26" s="136">
        <v>155126</v>
      </c>
      <c r="G26" s="136">
        <v>155126</v>
      </c>
      <c r="H26" s="136">
        <v>0</v>
      </c>
      <c r="I26" s="136">
        <v>0</v>
      </c>
    </row>
    <row r="27" ht="19.5" customHeight="1" spans="1:9">
      <c r="A27" s="127"/>
      <c r="B27" s="126" t="s">
        <v>76</v>
      </c>
      <c r="C27" s="142"/>
      <c r="D27" s="141" t="s">
        <v>77</v>
      </c>
      <c r="E27" s="126" t="s">
        <v>84</v>
      </c>
      <c r="F27" s="136">
        <v>0</v>
      </c>
      <c r="G27" s="136">
        <v>0</v>
      </c>
      <c r="H27" s="136">
        <v>0</v>
      </c>
      <c r="I27" s="136">
        <v>0</v>
      </c>
    </row>
    <row r="28" ht="19.5" customHeight="1" spans="1:9">
      <c r="A28" s="127"/>
      <c r="B28" s="126" t="s">
        <v>79</v>
      </c>
      <c r="C28" s="142"/>
      <c r="D28" s="127" t="s">
        <v>80</v>
      </c>
      <c r="E28" s="126" t="s">
        <v>87</v>
      </c>
      <c r="F28" s="136">
        <v>0</v>
      </c>
      <c r="G28" s="136">
        <v>0</v>
      </c>
      <c r="H28" s="136">
        <v>0</v>
      </c>
      <c r="I28" s="136">
        <v>0</v>
      </c>
    </row>
    <row r="29" ht="19.5" customHeight="1" spans="1:9">
      <c r="A29" s="127"/>
      <c r="B29" s="126" t="s">
        <v>82</v>
      </c>
      <c r="C29" s="142"/>
      <c r="D29" s="141" t="s">
        <v>83</v>
      </c>
      <c r="E29" s="126" t="s">
        <v>90</v>
      </c>
      <c r="F29" s="136">
        <v>0</v>
      </c>
      <c r="G29" s="136">
        <v>0</v>
      </c>
      <c r="H29" s="136">
        <v>0</v>
      </c>
      <c r="I29" s="136">
        <v>0</v>
      </c>
    </row>
    <row r="30" ht="19.5" customHeight="1" spans="1:9">
      <c r="A30" s="127"/>
      <c r="B30" s="126" t="s">
        <v>85</v>
      </c>
      <c r="C30" s="142"/>
      <c r="D30" s="141" t="s">
        <v>86</v>
      </c>
      <c r="E30" s="126" t="s">
        <v>93</v>
      </c>
      <c r="F30" s="136">
        <v>0</v>
      </c>
      <c r="G30" s="136">
        <v>0</v>
      </c>
      <c r="H30" s="136">
        <v>0</v>
      </c>
      <c r="I30" s="136">
        <v>0</v>
      </c>
    </row>
    <row r="31" ht="19.5" customHeight="1" spans="1:9">
      <c r="A31" s="127"/>
      <c r="B31" s="126" t="s">
        <v>88</v>
      </c>
      <c r="C31" s="142"/>
      <c r="D31" s="141" t="s">
        <v>89</v>
      </c>
      <c r="E31" s="126" t="s">
        <v>96</v>
      </c>
      <c r="F31" s="136">
        <v>0</v>
      </c>
      <c r="G31" s="136">
        <v>0</v>
      </c>
      <c r="H31" s="136">
        <v>0</v>
      </c>
      <c r="I31" s="136">
        <v>0</v>
      </c>
    </row>
    <row r="32" ht="19.5" customHeight="1" spans="1:9">
      <c r="A32" s="127"/>
      <c r="B32" s="126" t="s">
        <v>91</v>
      </c>
      <c r="C32" s="142"/>
      <c r="D32" s="127" t="s">
        <v>92</v>
      </c>
      <c r="E32" s="126" t="s">
        <v>100</v>
      </c>
      <c r="F32" s="136">
        <v>0</v>
      </c>
      <c r="G32" s="136">
        <v>0</v>
      </c>
      <c r="H32" s="136">
        <v>0</v>
      </c>
      <c r="I32" s="136">
        <v>0</v>
      </c>
    </row>
    <row r="33" ht="19.5" customHeight="1" spans="1:9">
      <c r="A33" s="127"/>
      <c r="B33" s="126" t="s">
        <v>94</v>
      </c>
      <c r="C33" s="142"/>
      <c r="D33" s="127" t="s">
        <v>95</v>
      </c>
      <c r="E33" s="126" t="s">
        <v>104</v>
      </c>
      <c r="F33" s="136">
        <v>0</v>
      </c>
      <c r="G33" s="136">
        <v>0</v>
      </c>
      <c r="H33" s="136">
        <v>0</v>
      </c>
      <c r="I33" s="136">
        <v>0</v>
      </c>
    </row>
    <row r="34" ht="19.5" customHeight="1" spans="1:9">
      <c r="A34" s="126" t="s">
        <v>97</v>
      </c>
      <c r="B34" s="126" t="s">
        <v>98</v>
      </c>
      <c r="C34" s="136">
        <v>29481936.28</v>
      </c>
      <c r="D34" s="126" t="s">
        <v>99</v>
      </c>
      <c r="E34" s="126" t="s">
        <v>108</v>
      </c>
      <c r="F34" s="136">
        <v>29548343.78</v>
      </c>
      <c r="G34" s="136">
        <v>29548343.78</v>
      </c>
      <c r="H34" s="136">
        <v>0</v>
      </c>
      <c r="I34" s="136">
        <v>0</v>
      </c>
    </row>
    <row r="35" ht="19.5" customHeight="1" spans="1:9">
      <c r="A35" s="127" t="s">
        <v>194</v>
      </c>
      <c r="B35" s="126" t="s">
        <v>102</v>
      </c>
      <c r="C35" s="136">
        <v>191820.11</v>
      </c>
      <c r="D35" s="127" t="s">
        <v>195</v>
      </c>
      <c r="E35" s="126" t="s">
        <v>111</v>
      </c>
      <c r="F35" s="136">
        <v>125412.61</v>
      </c>
      <c r="G35" s="136">
        <v>125412.61</v>
      </c>
      <c r="H35" s="136">
        <v>0</v>
      </c>
      <c r="I35" s="136">
        <v>0</v>
      </c>
    </row>
    <row r="36" ht="19.5" customHeight="1" spans="1:9">
      <c r="A36" s="127" t="s">
        <v>191</v>
      </c>
      <c r="B36" s="126" t="s">
        <v>106</v>
      </c>
      <c r="C36" s="136">
        <v>191820.11</v>
      </c>
      <c r="D36" s="127"/>
      <c r="E36" s="126" t="s">
        <v>196</v>
      </c>
      <c r="F36" s="142"/>
      <c r="G36" s="142"/>
      <c r="H36" s="142"/>
      <c r="I36" s="142"/>
    </row>
    <row r="37" ht="19.5" customHeight="1" spans="1:9">
      <c r="A37" s="127" t="s">
        <v>192</v>
      </c>
      <c r="B37" s="126" t="s">
        <v>110</v>
      </c>
      <c r="C37" s="136">
        <v>0</v>
      </c>
      <c r="D37" s="126"/>
      <c r="E37" s="126" t="s">
        <v>197</v>
      </c>
      <c r="F37" s="142"/>
      <c r="G37" s="142"/>
      <c r="H37" s="142"/>
      <c r="I37" s="142"/>
    </row>
    <row r="38" ht="19.5" customHeight="1" spans="1:9">
      <c r="A38" s="127" t="s">
        <v>193</v>
      </c>
      <c r="B38" s="126" t="s">
        <v>15</v>
      </c>
      <c r="C38" s="136">
        <v>0</v>
      </c>
      <c r="D38" s="127"/>
      <c r="E38" s="126" t="s">
        <v>198</v>
      </c>
      <c r="F38" s="142"/>
      <c r="G38" s="142"/>
      <c r="H38" s="142"/>
      <c r="I38" s="142"/>
    </row>
    <row r="39" ht="19.5" customHeight="1" spans="1:9">
      <c r="A39" s="126" t="s">
        <v>109</v>
      </c>
      <c r="B39" s="126" t="s">
        <v>18</v>
      </c>
      <c r="C39" s="136">
        <v>29673756.39</v>
      </c>
      <c r="D39" s="126" t="s">
        <v>109</v>
      </c>
      <c r="E39" s="126" t="s">
        <v>199</v>
      </c>
      <c r="F39" s="136">
        <v>29673756.39</v>
      </c>
      <c r="G39" s="136">
        <v>29673756.39</v>
      </c>
      <c r="H39" s="136">
        <v>0</v>
      </c>
      <c r="I39" s="136">
        <v>0</v>
      </c>
    </row>
    <row r="40" ht="19.5" customHeight="1" spans="1:9">
      <c r="A40" s="132" t="s">
        <v>200</v>
      </c>
      <c r="B40" s="132" t="s">
        <v>200</v>
      </c>
      <c r="C40" s="132" t="s">
        <v>200</v>
      </c>
      <c r="D40" s="132" t="s">
        <v>200</v>
      </c>
      <c r="E40" s="132" t="s">
        <v>200</v>
      </c>
      <c r="F40" s="132" t="s">
        <v>200</v>
      </c>
      <c r="G40" s="132" t="s">
        <v>200</v>
      </c>
      <c r="H40" s="132" t="s">
        <v>200</v>
      </c>
      <c r="I40" s="132"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3" t="s">
        <v>201</v>
      </c>
    </row>
    <row r="2" ht="14.25" spans="1:20">
      <c r="T2" s="125" t="s">
        <v>202</v>
      </c>
    </row>
    <row r="3" ht="14.25" spans="1:20">
      <c r="A3" s="125" t="s">
        <v>2</v>
      </c>
      <c r="T3" s="125" t="s">
        <v>3</v>
      </c>
    </row>
    <row r="4" ht="19.5" customHeight="1" spans="1:20">
      <c r="A4" s="134" t="s">
        <v>6</v>
      </c>
      <c r="B4" s="134" t="s">
        <v>6</v>
      </c>
      <c r="C4" s="134" t="s">
        <v>6</v>
      </c>
      <c r="D4" s="134" t="s">
        <v>6</v>
      </c>
      <c r="E4" s="134" t="s">
        <v>105</v>
      </c>
      <c r="F4" s="134" t="s">
        <v>105</v>
      </c>
      <c r="G4" s="134" t="s">
        <v>105</v>
      </c>
      <c r="H4" s="134" t="s">
        <v>203</v>
      </c>
      <c r="I4" s="134" t="s">
        <v>203</v>
      </c>
      <c r="J4" s="134" t="s">
        <v>203</v>
      </c>
      <c r="K4" s="134" t="s">
        <v>204</v>
      </c>
      <c r="L4" s="134" t="s">
        <v>204</v>
      </c>
      <c r="M4" s="134" t="s">
        <v>204</v>
      </c>
      <c r="N4" s="134" t="s">
        <v>204</v>
      </c>
      <c r="O4" s="134" t="s">
        <v>204</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205</v>
      </c>
      <c r="G5" s="134" t="s">
        <v>206</v>
      </c>
      <c r="H5" s="134" t="s">
        <v>128</v>
      </c>
      <c r="I5" s="134" t="s">
        <v>174</v>
      </c>
      <c r="J5" s="134" t="s">
        <v>175</v>
      </c>
      <c r="K5" s="134" t="s">
        <v>128</v>
      </c>
      <c r="L5" s="134" t="s">
        <v>174</v>
      </c>
      <c r="M5" s="134" t="s">
        <v>174</v>
      </c>
      <c r="N5" s="134" t="s">
        <v>174</v>
      </c>
      <c r="O5" s="134" t="s">
        <v>175</v>
      </c>
      <c r="P5" s="134" t="s">
        <v>128</v>
      </c>
      <c r="Q5" s="134" t="s">
        <v>205</v>
      </c>
      <c r="R5" s="134" t="s">
        <v>206</v>
      </c>
      <c r="S5" s="134" t="s">
        <v>206</v>
      </c>
      <c r="T5" s="134" t="s">
        <v>206</v>
      </c>
    </row>
    <row r="6" ht="19.5" customHeight="1" spans="1:20">
      <c r="A6" s="134" t="s">
        <v>121</v>
      </c>
      <c r="B6" s="134" t="s">
        <v>121</v>
      </c>
      <c r="C6" s="134" t="s">
        <v>121</v>
      </c>
      <c r="D6" s="134" t="s">
        <v>122</v>
      </c>
      <c r="E6" s="134" t="s">
        <v>128</v>
      </c>
      <c r="F6" s="134" t="s">
        <v>205</v>
      </c>
      <c r="G6" s="134" t="s">
        <v>206</v>
      </c>
      <c r="H6" s="134" t="s">
        <v>128</v>
      </c>
      <c r="I6" s="134" t="s">
        <v>174</v>
      </c>
      <c r="J6" s="134" t="s">
        <v>175</v>
      </c>
      <c r="K6" s="134" t="s">
        <v>128</v>
      </c>
      <c r="L6" s="134" t="s">
        <v>123</v>
      </c>
      <c r="M6" s="134" t="s">
        <v>207</v>
      </c>
      <c r="N6" s="134" t="s">
        <v>208</v>
      </c>
      <c r="O6" s="134" t="s">
        <v>175</v>
      </c>
      <c r="P6" s="134" t="s">
        <v>128</v>
      </c>
      <c r="Q6" s="134" t="s">
        <v>205</v>
      </c>
      <c r="R6" s="134" t="s">
        <v>123</v>
      </c>
      <c r="S6" s="134" t="s">
        <v>209</v>
      </c>
      <c r="T6" s="134" t="s">
        <v>210</v>
      </c>
    </row>
    <row r="7" ht="19.5" customHeight="1" spans="1:20">
      <c r="A7" s="134" t="s">
        <v>121</v>
      </c>
      <c r="B7" s="134" t="s">
        <v>121</v>
      </c>
      <c r="C7" s="134" t="s">
        <v>121</v>
      </c>
      <c r="D7" s="134" t="s">
        <v>122</v>
      </c>
      <c r="E7" s="134" t="s">
        <v>128</v>
      </c>
      <c r="F7" s="134" t="s">
        <v>205</v>
      </c>
      <c r="G7" s="134" t="s">
        <v>206</v>
      </c>
      <c r="H7" s="134" t="s">
        <v>128</v>
      </c>
      <c r="I7" s="134" t="s">
        <v>174</v>
      </c>
      <c r="J7" s="134" t="s">
        <v>175</v>
      </c>
      <c r="K7" s="134" t="s">
        <v>128</v>
      </c>
      <c r="L7" s="134" t="s">
        <v>123</v>
      </c>
      <c r="M7" s="134" t="s">
        <v>207</v>
      </c>
      <c r="N7" s="134" t="s">
        <v>208</v>
      </c>
      <c r="O7" s="134" t="s">
        <v>175</v>
      </c>
      <c r="P7" s="134" t="s">
        <v>128</v>
      </c>
      <c r="Q7" s="134" t="s">
        <v>205</v>
      </c>
      <c r="R7" s="134" t="s">
        <v>123</v>
      </c>
      <c r="S7" s="134" t="s">
        <v>209</v>
      </c>
      <c r="T7" s="134" t="s">
        <v>210</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191820.11</v>
      </c>
      <c r="F9" s="136">
        <v>0</v>
      </c>
      <c r="G9" s="136">
        <v>191820.11</v>
      </c>
      <c r="H9" s="136">
        <v>29481936.28</v>
      </c>
      <c r="I9" s="136">
        <v>2149455.06</v>
      </c>
      <c r="J9" s="136">
        <v>27332481.22</v>
      </c>
      <c r="K9" s="136">
        <v>29548343.78</v>
      </c>
      <c r="L9" s="136">
        <v>2149455.06</v>
      </c>
      <c r="M9" s="136">
        <v>2038152.95</v>
      </c>
      <c r="N9" s="136">
        <v>111302.11</v>
      </c>
      <c r="O9" s="136">
        <v>27398888.72</v>
      </c>
      <c r="P9" s="136">
        <v>125412.61</v>
      </c>
      <c r="Q9" s="136">
        <v>0</v>
      </c>
      <c r="R9" s="136">
        <v>125412.61</v>
      </c>
      <c r="S9" s="136">
        <v>125412.61</v>
      </c>
      <c r="T9" s="136">
        <v>0</v>
      </c>
    </row>
    <row r="10" ht="19.5" customHeight="1" spans="1:20">
      <c r="A10" s="137" t="s">
        <v>129</v>
      </c>
      <c r="B10" s="138"/>
      <c r="C10" s="138"/>
      <c r="D10" s="138" t="s">
        <v>130</v>
      </c>
      <c r="E10" s="136">
        <v>0</v>
      </c>
      <c r="F10" s="136">
        <v>0</v>
      </c>
      <c r="G10" s="136">
        <v>0</v>
      </c>
      <c r="H10" s="136">
        <v>197781.12</v>
      </c>
      <c r="I10" s="136">
        <v>197781.12</v>
      </c>
      <c r="J10" s="136">
        <v>0</v>
      </c>
      <c r="K10" s="136">
        <v>197781.12</v>
      </c>
      <c r="L10" s="136">
        <v>197781.12</v>
      </c>
      <c r="M10" s="136">
        <v>197781.12</v>
      </c>
      <c r="N10" s="136">
        <v>0</v>
      </c>
      <c r="O10" s="136">
        <v>0</v>
      </c>
      <c r="P10" s="136">
        <v>0</v>
      </c>
      <c r="Q10" s="136">
        <v>0</v>
      </c>
      <c r="R10" s="136">
        <v>0</v>
      </c>
      <c r="S10" s="136">
        <v>0</v>
      </c>
      <c r="T10" s="136">
        <v>0</v>
      </c>
    </row>
    <row r="11" ht="19.5" customHeight="1" spans="1:20">
      <c r="A11" s="137" t="s">
        <v>131</v>
      </c>
      <c r="B11" s="138"/>
      <c r="C11" s="138"/>
      <c r="D11" s="138" t="s">
        <v>132</v>
      </c>
      <c r="E11" s="136">
        <v>0</v>
      </c>
      <c r="F11" s="136">
        <v>0</v>
      </c>
      <c r="G11" s="136">
        <v>0</v>
      </c>
      <c r="H11" s="136">
        <v>845167.73</v>
      </c>
      <c r="I11" s="136">
        <v>9698</v>
      </c>
      <c r="J11" s="136">
        <v>835469.73</v>
      </c>
      <c r="K11" s="136">
        <v>845167.73</v>
      </c>
      <c r="L11" s="136">
        <v>9698</v>
      </c>
      <c r="M11" s="136">
        <v>9698</v>
      </c>
      <c r="N11" s="136">
        <v>0</v>
      </c>
      <c r="O11" s="136">
        <v>835469.73</v>
      </c>
      <c r="P11" s="136">
        <v>0</v>
      </c>
      <c r="Q11" s="136">
        <v>0</v>
      </c>
      <c r="R11" s="136">
        <v>0</v>
      </c>
      <c r="S11" s="136">
        <v>0</v>
      </c>
      <c r="T11" s="136">
        <v>0</v>
      </c>
    </row>
    <row r="12" ht="19.5" customHeight="1" spans="1:20">
      <c r="A12" s="137" t="s">
        <v>133</v>
      </c>
      <c r="B12" s="138"/>
      <c r="C12" s="138"/>
      <c r="D12" s="138" t="s">
        <v>134</v>
      </c>
      <c r="E12" s="136">
        <v>0</v>
      </c>
      <c r="F12" s="136">
        <v>0</v>
      </c>
      <c r="G12" s="136">
        <v>0</v>
      </c>
      <c r="H12" s="136">
        <v>2000000</v>
      </c>
      <c r="I12" s="136">
        <v>0</v>
      </c>
      <c r="J12" s="136">
        <v>2000000</v>
      </c>
      <c r="K12" s="136">
        <v>2000000</v>
      </c>
      <c r="L12" s="136">
        <v>0</v>
      </c>
      <c r="M12" s="136">
        <v>0</v>
      </c>
      <c r="N12" s="136">
        <v>0</v>
      </c>
      <c r="O12" s="136">
        <v>2000000</v>
      </c>
      <c r="P12" s="136">
        <v>0</v>
      </c>
      <c r="Q12" s="136">
        <v>0</v>
      </c>
      <c r="R12" s="136">
        <v>0</v>
      </c>
      <c r="S12" s="136">
        <v>0</v>
      </c>
      <c r="T12" s="136">
        <v>0</v>
      </c>
    </row>
    <row r="13" ht="19.5" customHeight="1" spans="1:20">
      <c r="A13" s="137" t="s">
        <v>135</v>
      </c>
      <c r="B13" s="138"/>
      <c r="C13" s="138"/>
      <c r="D13" s="138" t="s">
        <v>136</v>
      </c>
      <c r="E13" s="136">
        <v>0</v>
      </c>
      <c r="F13" s="136">
        <v>0</v>
      </c>
      <c r="G13" s="136">
        <v>0</v>
      </c>
      <c r="H13" s="136">
        <v>3000</v>
      </c>
      <c r="I13" s="136">
        <v>0</v>
      </c>
      <c r="J13" s="136">
        <v>3000</v>
      </c>
      <c r="K13" s="136">
        <v>3000</v>
      </c>
      <c r="L13" s="136">
        <v>0</v>
      </c>
      <c r="M13" s="136">
        <v>0</v>
      </c>
      <c r="N13" s="136">
        <v>0</v>
      </c>
      <c r="O13" s="136">
        <v>3000</v>
      </c>
      <c r="P13" s="136">
        <v>0</v>
      </c>
      <c r="Q13" s="136">
        <v>0</v>
      </c>
      <c r="R13" s="136">
        <v>0</v>
      </c>
      <c r="S13" s="136">
        <v>0</v>
      </c>
      <c r="T13" s="136">
        <v>0</v>
      </c>
    </row>
    <row r="14" ht="19.5" customHeight="1" spans="1:20">
      <c r="A14" s="137" t="s">
        <v>137</v>
      </c>
      <c r="B14" s="138"/>
      <c r="C14" s="138"/>
      <c r="D14" s="138" t="s">
        <v>138</v>
      </c>
      <c r="E14" s="136">
        <v>0</v>
      </c>
      <c r="F14" s="136">
        <v>0</v>
      </c>
      <c r="G14" s="136">
        <v>0</v>
      </c>
      <c r="H14" s="136">
        <v>3400653.5</v>
      </c>
      <c r="I14" s="136">
        <v>0</v>
      </c>
      <c r="J14" s="136">
        <v>3400653.5</v>
      </c>
      <c r="K14" s="136">
        <v>3400653.5</v>
      </c>
      <c r="L14" s="136">
        <v>0</v>
      </c>
      <c r="M14" s="136">
        <v>0</v>
      </c>
      <c r="N14" s="136">
        <v>0</v>
      </c>
      <c r="O14" s="136">
        <v>3400653.5</v>
      </c>
      <c r="P14" s="136">
        <v>0</v>
      </c>
      <c r="Q14" s="136">
        <v>0</v>
      </c>
      <c r="R14" s="136">
        <v>0</v>
      </c>
      <c r="S14" s="136">
        <v>0</v>
      </c>
      <c r="T14" s="136">
        <v>0</v>
      </c>
    </row>
    <row r="15" ht="19.5" customHeight="1" spans="1:20">
      <c r="A15" s="137" t="s">
        <v>139</v>
      </c>
      <c r="B15" s="138"/>
      <c r="C15" s="138"/>
      <c r="D15" s="138" t="s">
        <v>140</v>
      </c>
      <c r="E15" s="136">
        <v>0</v>
      </c>
      <c r="F15" s="136">
        <v>0</v>
      </c>
      <c r="G15" s="136">
        <v>0</v>
      </c>
      <c r="H15" s="136">
        <v>16864788.63</v>
      </c>
      <c r="I15" s="136">
        <v>0</v>
      </c>
      <c r="J15" s="136">
        <v>16864788.63</v>
      </c>
      <c r="K15" s="136">
        <v>16864788.63</v>
      </c>
      <c r="L15" s="136">
        <v>0</v>
      </c>
      <c r="M15" s="136">
        <v>0</v>
      </c>
      <c r="N15" s="136">
        <v>0</v>
      </c>
      <c r="O15" s="136">
        <v>16864788.63</v>
      </c>
      <c r="P15" s="136">
        <v>0</v>
      </c>
      <c r="Q15" s="136">
        <v>0</v>
      </c>
      <c r="R15" s="136">
        <v>0</v>
      </c>
      <c r="S15" s="136">
        <v>0</v>
      </c>
      <c r="T15" s="136">
        <v>0</v>
      </c>
    </row>
    <row r="16" ht="19.5" customHeight="1" spans="1:20">
      <c r="A16" s="137" t="s">
        <v>141</v>
      </c>
      <c r="B16" s="138"/>
      <c r="C16" s="138"/>
      <c r="D16" s="138" t="s">
        <v>142</v>
      </c>
      <c r="E16" s="136">
        <v>0</v>
      </c>
      <c r="F16" s="136">
        <v>0</v>
      </c>
      <c r="G16" s="136">
        <v>0</v>
      </c>
      <c r="H16" s="136">
        <v>1065448.04</v>
      </c>
      <c r="I16" s="136">
        <v>0</v>
      </c>
      <c r="J16" s="136">
        <v>1065448.04</v>
      </c>
      <c r="K16" s="136">
        <v>1065448.04</v>
      </c>
      <c r="L16" s="136">
        <v>0</v>
      </c>
      <c r="M16" s="136">
        <v>0</v>
      </c>
      <c r="N16" s="136">
        <v>0</v>
      </c>
      <c r="O16" s="136">
        <v>1065448.04</v>
      </c>
      <c r="P16" s="136">
        <v>0</v>
      </c>
      <c r="Q16" s="136">
        <v>0</v>
      </c>
      <c r="R16" s="136">
        <v>0</v>
      </c>
      <c r="S16" s="136">
        <v>0</v>
      </c>
      <c r="T16" s="136">
        <v>0</v>
      </c>
    </row>
    <row r="17" ht="19.5" customHeight="1" spans="1:20">
      <c r="A17" s="137" t="s">
        <v>143</v>
      </c>
      <c r="B17" s="138"/>
      <c r="C17" s="138"/>
      <c r="D17" s="138" t="s">
        <v>144</v>
      </c>
      <c r="E17" s="136">
        <v>0</v>
      </c>
      <c r="F17" s="136">
        <v>0</v>
      </c>
      <c r="G17" s="136">
        <v>0</v>
      </c>
      <c r="H17" s="136">
        <v>236363.92</v>
      </c>
      <c r="I17" s="136">
        <v>0</v>
      </c>
      <c r="J17" s="136">
        <v>236363.92</v>
      </c>
      <c r="K17" s="136">
        <v>236363.92</v>
      </c>
      <c r="L17" s="136">
        <v>0</v>
      </c>
      <c r="M17" s="136">
        <v>0</v>
      </c>
      <c r="N17" s="136">
        <v>0</v>
      </c>
      <c r="O17" s="136">
        <v>236363.92</v>
      </c>
      <c r="P17" s="136">
        <v>0</v>
      </c>
      <c r="Q17" s="136">
        <v>0</v>
      </c>
      <c r="R17" s="136">
        <v>0</v>
      </c>
      <c r="S17" s="136">
        <v>0</v>
      </c>
      <c r="T17" s="136">
        <v>0</v>
      </c>
    </row>
    <row r="18" ht="19.5" customHeight="1" spans="1:20">
      <c r="A18" s="137" t="s">
        <v>145</v>
      </c>
      <c r="B18" s="138"/>
      <c r="C18" s="138"/>
      <c r="D18" s="138" t="s">
        <v>146</v>
      </c>
      <c r="E18" s="136">
        <v>0</v>
      </c>
      <c r="F18" s="136">
        <v>0</v>
      </c>
      <c r="G18" s="136">
        <v>0</v>
      </c>
      <c r="H18" s="136">
        <v>56584.85</v>
      </c>
      <c r="I18" s="136">
        <v>0</v>
      </c>
      <c r="J18" s="136">
        <v>56584.85</v>
      </c>
      <c r="K18" s="136">
        <v>56584.85</v>
      </c>
      <c r="L18" s="136">
        <v>0</v>
      </c>
      <c r="M18" s="136">
        <v>0</v>
      </c>
      <c r="N18" s="136">
        <v>0</v>
      </c>
      <c r="O18" s="136">
        <v>56584.85</v>
      </c>
      <c r="P18" s="136">
        <v>0</v>
      </c>
      <c r="Q18" s="136">
        <v>0</v>
      </c>
      <c r="R18" s="136">
        <v>0</v>
      </c>
      <c r="S18" s="136">
        <v>0</v>
      </c>
      <c r="T18" s="136">
        <v>0</v>
      </c>
    </row>
    <row r="19" ht="19.5" customHeight="1" spans="1:20">
      <c r="A19" s="137" t="s">
        <v>147</v>
      </c>
      <c r="B19" s="138"/>
      <c r="C19" s="138"/>
      <c r="D19" s="138" t="s">
        <v>148</v>
      </c>
      <c r="E19" s="136">
        <v>0</v>
      </c>
      <c r="F19" s="136">
        <v>0</v>
      </c>
      <c r="G19" s="136">
        <v>0</v>
      </c>
      <c r="H19" s="136">
        <v>32810</v>
      </c>
      <c r="I19" s="136">
        <v>0</v>
      </c>
      <c r="J19" s="136">
        <v>32810</v>
      </c>
      <c r="K19" s="136">
        <v>32810</v>
      </c>
      <c r="L19" s="136">
        <v>0</v>
      </c>
      <c r="M19" s="136">
        <v>0</v>
      </c>
      <c r="N19" s="136">
        <v>0</v>
      </c>
      <c r="O19" s="136">
        <v>32810</v>
      </c>
      <c r="P19" s="136">
        <v>0</v>
      </c>
      <c r="Q19" s="136">
        <v>0</v>
      </c>
      <c r="R19" s="136">
        <v>0</v>
      </c>
      <c r="S19" s="136">
        <v>0</v>
      </c>
      <c r="T19" s="136">
        <v>0</v>
      </c>
    </row>
    <row r="20" ht="19.5" customHeight="1" spans="1:20">
      <c r="A20" s="137" t="s">
        <v>149</v>
      </c>
      <c r="B20" s="138"/>
      <c r="C20" s="138"/>
      <c r="D20" s="138" t="s">
        <v>150</v>
      </c>
      <c r="E20" s="136">
        <v>115884.31</v>
      </c>
      <c r="F20" s="136">
        <v>0</v>
      </c>
      <c r="G20" s="136">
        <v>115884.31</v>
      </c>
      <c r="H20" s="136">
        <v>61220.1</v>
      </c>
      <c r="I20" s="136">
        <v>0</v>
      </c>
      <c r="J20" s="136">
        <v>61220.1</v>
      </c>
      <c r="K20" s="136">
        <v>79632.6</v>
      </c>
      <c r="L20" s="136">
        <v>0</v>
      </c>
      <c r="M20" s="136">
        <v>0</v>
      </c>
      <c r="N20" s="136">
        <v>0</v>
      </c>
      <c r="O20" s="136">
        <v>79632.6</v>
      </c>
      <c r="P20" s="136">
        <v>97471.81</v>
      </c>
      <c r="Q20" s="136">
        <v>0</v>
      </c>
      <c r="R20" s="136">
        <v>97471.81</v>
      </c>
      <c r="S20" s="136">
        <v>97471.81</v>
      </c>
      <c r="T20" s="136">
        <v>0</v>
      </c>
    </row>
    <row r="21" ht="19.5" customHeight="1" spans="1:20">
      <c r="A21" s="137" t="s">
        <v>151</v>
      </c>
      <c r="B21" s="138"/>
      <c r="C21" s="138"/>
      <c r="D21" s="138" t="s">
        <v>152</v>
      </c>
      <c r="E21" s="136">
        <v>21778.99</v>
      </c>
      <c r="F21" s="136">
        <v>0</v>
      </c>
      <c r="G21" s="136">
        <v>21778.99</v>
      </c>
      <c r="H21" s="136">
        <v>0</v>
      </c>
      <c r="I21" s="136">
        <v>0</v>
      </c>
      <c r="J21" s="136">
        <v>0</v>
      </c>
      <c r="K21" s="136">
        <v>0</v>
      </c>
      <c r="L21" s="136">
        <v>0</v>
      </c>
      <c r="M21" s="136">
        <v>0</v>
      </c>
      <c r="N21" s="136">
        <v>0</v>
      </c>
      <c r="O21" s="136">
        <v>0</v>
      </c>
      <c r="P21" s="136">
        <v>21778.99</v>
      </c>
      <c r="Q21" s="136">
        <v>0</v>
      </c>
      <c r="R21" s="136">
        <v>21778.99</v>
      </c>
      <c r="S21" s="136">
        <v>21778.99</v>
      </c>
      <c r="T21" s="136">
        <v>0</v>
      </c>
    </row>
    <row r="22" ht="19.5" customHeight="1" spans="1:20">
      <c r="A22" s="137" t="s">
        <v>153</v>
      </c>
      <c r="B22" s="138"/>
      <c r="C22" s="138"/>
      <c r="D22" s="138" t="s">
        <v>154</v>
      </c>
      <c r="E22" s="136">
        <v>0</v>
      </c>
      <c r="F22" s="136">
        <v>0</v>
      </c>
      <c r="G22" s="136">
        <v>0</v>
      </c>
      <c r="H22" s="136">
        <v>1615291.1</v>
      </c>
      <c r="I22" s="136">
        <v>1615291.1</v>
      </c>
      <c r="J22" s="136">
        <v>0</v>
      </c>
      <c r="K22" s="136">
        <v>1615291.1</v>
      </c>
      <c r="L22" s="136">
        <v>1615291.1</v>
      </c>
      <c r="M22" s="136">
        <v>1503988.99</v>
      </c>
      <c r="N22" s="136">
        <v>111302.11</v>
      </c>
      <c r="O22" s="136">
        <v>0</v>
      </c>
      <c r="P22" s="136">
        <v>0</v>
      </c>
      <c r="Q22" s="136">
        <v>0</v>
      </c>
      <c r="R22" s="136">
        <v>0</v>
      </c>
      <c r="S22" s="136">
        <v>0</v>
      </c>
      <c r="T22" s="136">
        <v>0</v>
      </c>
    </row>
    <row r="23" ht="19.5" customHeight="1" spans="1:20">
      <c r="A23" s="137" t="s">
        <v>155</v>
      </c>
      <c r="B23" s="138"/>
      <c r="C23" s="138"/>
      <c r="D23" s="138" t="s">
        <v>156</v>
      </c>
      <c r="E23" s="136">
        <v>0</v>
      </c>
      <c r="F23" s="136">
        <v>0</v>
      </c>
      <c r="G23" s="136">
        <v>0</v>
      </c>
      <c r="H23" s="136">
        <v>1067322.5</v>
      </c>
      <c r="I23" s="136">
        <v>0</v>
      </c>
      <c r="J23" s="136">
        <v>1067322.5</v>
      </c>
      <c r="K23" s="136">
        <v>1067322.5</v>
      </c>
      <c r="L23" s="136">
        <v>0</v>
      </c>
      <c r="M23" s="136">
        <v>0</v>
      </c>
      <c r="N23" s="136">
        <v>0</v>
      </c>
      <c r="O23" s="136">
        <v>1067322.5</v>
      </c>
      <c r="P23" s="136">
        <v>0</v>
      </c>
      <c r="Q23" s="136">
        <v>0</v>
      </c>
      <c r="R23" s="136">
        <v>0</v>
      </c>
      <c r="S23" s="136">
        <v>0</v>
      </c>
      <c r="T23" s="136">
        <v>0</v>
      </c>
    </row>
    <row r="24" ht="19.5" customHeight="1" spans="1:20">
      <c r="A24" s="137" t="s">
        <v>157</v>
      </c>
      <c r="B24" s="138"/>
      <c r="C24" s="138"/>
      <c r="D24" s="138" t="s">
        <v>158</v>
      </c>
      <c r="E24" s="136">
        <v>54156.81</v>
      </c>
      <c r="F24" s="136">
        <v>0</v>
      </c>
      <c r="G24" s="136">
        <v>54156.81</v>
      </c>
      <c r="H24" s="136">
        <v>30000</v>
      </c>
      <c r="I24" s="136">
        <v>0</v>
      </c>
      <c r="J24" s="136">
        <v>30000</v>
      </c>
      <c r="K24" s="136">
        <v>77995</v>
      </c>
      <c r="L24" s="136">
        <v>0</v>
      </c>
      <c r="M24" s="136">
        <v>0</v>
      </c>
      <c r="N24" s="136">
        <v>0</v>
      </c>
      <c r="O24" s="136">
        <v>77995</v>
      </c>
      <c r="P24" s="136">
        <v>6161.81</v>
      </c>
      <c r="Q24" s="136">
        <v>0</v>
      </c>
      <c r="R24" s="136">
        <v>6161.81</v>
      </c>
      <c r="S24" s="136">
        <v>6161.81</v>
      </c>
      <c r="T24" s="136">
        <v>0</v>
      </c>
    </row>
    <row r="25" ht="19.5" customHeight="1" spans="1:20">
      <c r="A25" s="137" t="s">
        <v>159</v>
      </c>
      <c r="B25" s="138"/>
      <c r="C25" s="138"/>
      <c r="D25" s="138" t="s">
        <v>160</v>
      </c>
      <c r="E25" s="136">
        <v>0</v>
      </c>
      <c r="F25" s="136">
        <v>0</v>
      </c>
      <c r="G25" s="136">
        <v>0</v>
      </c>
      <c r="H25" s="136">
        <v>54852.83</v>
      </c>
      <c r="I25" s="136">
        <v>54852.83</v>
      </c>
      <c r="J25" s="136">
        <v>0</v>
      </c>
      <c r="K25" s="136">
        <v>54852.83</v>
      </c>
      <c r="L25" s="136">
        <v>54852.83</v>
      </c>
      <c r="M25" s="136">
        <v>54852.83</v>
      </c>
      <c r="N25" s="136">
        <v>0</v>
      </c>
      <c r="O25" s="136">
        <v>0</v>
      </c>
      <c r="P25" s="136">
        <v>0</v>
      </c>
      <c r="Q25" s="136">
        <v>0</v>
      </c>
      <c r="R25" s="136">
        <v>0</v>
      </c>
      <c r="S25" s="136">
        <v>0</v>
      </c>
      <c r="T25" s="136">
        <v>0</v>
      </c>
    </row>
    <row r="26" ht="19.5" customHeight="1" spans="1:20">
      <c r="A26" s="137" t="s">
        <v>161</v>
      </c>
      <c r="B26" s="138"/>
      <c r="C26" s="138"/>
      <c r="D26" s="138" t="s">
        <v>162</v>
      </c>
      <c r="E26" s="136">
        <v>0</v>
      </c>
      <c r="F26" s="136">
        <v>0</v>
      </c>
      <c r="G26" s="136">
        <v>0</v>
      </c>
      <c r="H26" s="136">
        <v>42802.31</v>
      </c>
      <c r="I26" s="136">
        <v>42802.31</v>
      </c>
      <c r="J26" s="136">
        <v>0</v>
      </c>
      <c r="K26" s="136">
        <v>42802.31</v>
      </c>
      <c r="L26" s="136">
        <v>42802.31</v>
      </c>
      <c r="M26" s="136">
        <v>42802.31</v>
      </c>
      <c r="N26" s="136">
        <v>0</v>
      </c>
      <c r="O26" s="136">
        <v>0</v>
      </c>
      <c r="P26" s="136">
        <v>0</v>
      </c>
      <c r="Q26" s="136">
        <v>0</v>
      </c>
      <c r="R26" s="136">
        <v>0</v>
      </c>
      <c r="S26" s="136">
        <v>0</v>
      </c>
      <c r="T26" s="136">
        <v>0</v>
      </c>
    </row>
    <row r="27" ht="19.5" customHeight="1" spans="1:20">
      <c r="A27" s="137" t="s">
        <v>163</v>
      </c>
      <c r="B27" s="138"/>
      <c r="C27" s="138"/>
      <c r="D27" s="138" t="s">
        <v>164</v>
      </c>
      <c r="E27" s="136">
        <v>0</v>
      </c>
      <c r="F27" s="136">
        <v>0</v>
      </c>
      <c r="G27" s="136">
        <v>0</v>
      </c>
      <c r="H27" s="136">
        <v>64939.52</v>
      </c>
      <c r="I27" s="136">
        <v>64939.52</v>
      </c>
      <c r="J27" s="136">
        <v>0</v>
      </c>
      <c r="K27" s="136">
        <v>64939.52</v>
      </c>
      <c r="L27" s="136">
        <v>64939.52</v>
      </c>
      <c r="M27" s="136">
        <v>64939.52</v>
      </c>
      <c r="N27" s="136">
        <v>0</v>
      </c>
      <c r="O27" s="136">
        <v>0</v>
      </c>
      <c r="P27" s="136">
        <v>0</v>
      </c>
      <c r="Q27" s="136">
        <v>0</v>
      </c>
      <c r="R27" s="136">
        <v>0</v>
      </c>
      <c r="S27" s="136">
        <v>0</v>
      </c>
      <c r="T27" s="136">
        <v>0</v>
      </c>
    </row>
    <row r="28" ht="19.5" customHeight="1" spans="1:20">
      <c r="A28" s="137" t="s">
        <v>165</v>
      </c>
      <c r="B28" s="138"/>
      <c r="C28" s="138"/>
      <c r="D28" s="138" t="s">
        <v>166</v>
      </c>
      <c r="E28" s="136">
        <v>0</v>
      </c>
      <c r="F28" s="136">
        <v>0</v>
      </c>
      <c r="G28" s="136">
        <v>0</v>
      </c>
      <c r="H28" s="136">
        <v>28964.18</v>
      </c>
      <c r="I28" s="136">
        <v>8964.18</v>
      </c>
      <c r="J28" s="136">
        <v>20000</v>
      </c>
      <c r="K28" s="136">
        <v>28964.18</v>
      </c>
      <c r="L28" s="136">
        <v>8964.18</v>
      </c>
      <c r="M28" s="136">
        <v>8964.18</v>
      </c>
      <c r="N28" s="136">
        <v>0</v>
      </c>
      <c r="O28" s="136">
        <v>20000</v>
      </c>
      <c r="P28" s="136">
        <v>0</v>
      </c>
      <c r="Q28" s="136">
        <v>0</v>
      </c>
      <c r="R28" s="136">
        <v>0</v>
      </c>
      <c r="S28" s="136">
        <v>0</v>
      </c>
      <c r="T28" s="136">
        <v>0</v>
      </c>
    </row>
    <row r="29" ht="19.5" customHeight="1" spans="1:20">
      <c r="A29" s="137" t="s">
        <v>167</v>
      </c>
      <c r="B29" s="138"/>
      <c r="C29" s="138"/>
      <c r="D29" s="138" t="s">
        <v>168</v>
      </c>
      <c r="E29" s="136">
        <v>0</v>
      </c>
      <c r="F29" s="136">
        <v>0</v>
      </c>
      <c r="G29" s="136">
        <v>0</v>
      </c>
      <c r="H29" s="136">
        <v>1658819.95</v>
      </c>
      <c r="I29" s="136">
        <v>0</v>
      </c>
      <c r="J29" s="136">
        <v>1658819.95</v>
      </c>
      <c r="K29" s="136">
        <v>1658819.95</v>
      </c>
      <c r="L29" s="136">
        <v>0</v>
      </c>
      <c r="M29" s="136">
        <v>0</v>
      </c>
      <c r="N29" s="136">
        <v>0</v>
      </c>
      <c r="O29" s="136">
        <v>1658819.95</v>
      </c>
      <c r="P29" s="136">
        <v>0</v>
      </c>
      <c r="Q29" s="136">
        <v>0</v>
      </c>
      <c r="R29" s="136">
        <v>0</v>
      </c>
      <c r="S29" s="136">
        <v>0</v>
      </c>
      <c r="T29" s="136">
        <v>0</v>
      </c>
    </row>
    <row r="30" ht="19.5" customHeight="1" spans="1:20">
      <c r="A30" s="137" t="s">
        <v>169</v>
      </c>
      <c r="B30" s="138"/>
      <c r="C30" s="138"/>
      <c r="D30" s="138" t="s">
        <v>170</v>
      </c>
      <c r="E30" s="136">
        <v>0</v>
      </c>
      <c r="F30" s="136">
        <v>0</v>
      </c>
      <c r="G30" s="136">
        <v>0</v>
      </c>
      <c r="H30" s="136">
        <v>155126</v>
      </c>
      <c r="I30" s="136">
        <v>155126</v>
      </c>
      <c r="J30" s="136">
        <v>0</v>
      </c>
      <c r="K30" s="136">
        <v>155126</v>
      </c>
      <c r="L30" s="136">
        <v>155126</v>
      </c>
      <c r="M30" s="136">
        <v>155126</v>
      </c>
      <c r="N30" s="136">
        <v>0</v>
      </c>
      <c r="O30" s="136">
        <v>0</v>
      </c>
      <c r="P30" s="136">
        <v>0</v>
      </c>
      <c r="Q30" s="136">
        <v>0</v>
      </c>
      <c r="R30" s="136">
        <v>0</v>
      </c>
      <c r="S30" s="136">
        <v>0</v>
      </c>
      <c r="T30" s="136">
        <v>0</v>
      </c>
    </row>
    <row r="31" ht="19.5" customHeight="1" spans="1:20">
      <c r="A31" s="138" t="s">
        <v>211</v>
      </c>
      <c r="B31" s="138" t="s">
        <v>211</v>
      </c>
      <c r="C31" s="138" t="s">
        <v>211</v>
      </c>
      <c r="D31" s="138" t="s">
        <v>211</v>
      </c>
      <c r="E31" s="138" t="s">
        <v>211</v>
      </c>
      <c r="F31" s="138" t="s">
        <v>211</v>
      </c>
      <c r="G31" s="138" t="s">
        <v>211</v>
      </c>
      <c r="H31" s="138" t="s">
        <v>211</v>
      </c>
      <c r="I31" s="138" t="s">
        <v>211</v>
      </c>
      <c r="J31" s="138" t="s">
        <v>211</v>
      </c>
      <c r="K31" s="138" t="s">
        <v>211</v>
      </c>
      <c r="L31" s="138" t="s">
        <v>211</v>
      </c>
      <c r="M31" s="138" t="s">
        <v>211</v>
      </c>
      <c r="N31" s="138" t="s">
        <v>211</v>
      </c>
      <c r="O31" s="138" t="s">
        <v>211</v>
      </c>
      <c r="P31" s="138" t="s">
        <v>211</v>
      </c>
      <c r="Q31" s="138" t="s">
        <v>211</v>
      </c>
      <c r="R31" s="138" t="s">
        <v>211</v>
      </c>
      <c r="S31" s="138" t="s">
        <v>211</v>
      </c>
      <c r="T31" s="138"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3" t="s">
        <v>212</v>
      </c>
    </row>
    <row r="2" spans="1:9">
      <c r="I2" s="124" t="s">
        <v>213</v>
      </c>
    </row>
    <row r="3" ht="14.25" spans="1:9">
      <c r="A3" s="125" t="s">
        <v>2</v>
      </c>
      <c r="I3" s="124" t="s">
        <v>3</v>
      </c>
    </row>
    <row r="4" ht="19.5" customHeight="1" spans="1:9">
      <c r="A4" s="134" t="s">
        <v>207</v>
      </c>
      <c r="B4" s="134" t="s">
        <v>207</v>
      </c>
      <c r="C4" s="134" t="s">
        <v>207</v>
      </c>
      <c r="D4" s="134" t="s">
        <v>208</v>
      </c>
      <c r="E4" s="134" t="s">
        <v>208</v>
      </c>
      <c r="F4" s="134" t="s">
        <v>208</v>
      </c>
      <c r="G4" s="134" t="s">
        <v>208</v>
      </c>
      <c r="H4" s="134" t="s">
        <v>208</v>
      </c>
      <c r="I4" s="134" t="s">
        <v>208</v>
      </c>
    </row>
    <row r="5" ht="19.5" customHeight="1" spans="1:9">
      <c r="A5" s="134" t="s">
        <v>214</v>
      </c>
      <c r="B5" s="134" t="s">
        <v>122</v>
      </c>
      <c r="C5" s="134" t="s">
        <v>8</v>
      </c>
      <c r="D5" s="134" t="s">
        <v>214</v>
      </c>
      <c r="E5" s="134" t="s">
        <v>122</v>
      </c>
      <c r="F5" s="134" t="s">
        <v>8</v>
      </c>
      <c r="G5" s="134" t="s">
        <v>214</v>
      </c>
      <c r="H5" s="134" t="s">
        <v>122</v>
      </c>
      <c r="I5" s="134" t="s">
        <v>8</v>
      </c>
    </row>
    <row r="6" ht="19.5" customHeight="1" spans="1:9">
      <c r="A6" s="134" t="s">
        <v>214</v>
      </c>
      <c r="B6" s="134" t="s">
        <v>122</v>
      </c>
      <c r="C6" s="134" t="s">
        <v>8</v>
      </c>
      <c r="D6" s="134" t="s">
        <v>214</v>
      </c>
      <c r="E6" s="134" t="s">
        <v>122</v>
      </c>
      <c r="F6" s="134" t="s">
        <v>8</v>
      </c>
      <c r="G6" s="134" t="s">
        <v>214</v>
      </c>
      <c r="H6" s="134" t="s">
        <v>122</v>
      </c>
      <c r="I6" s="134" t="s">
        <v>8</v>
      </c>
    </row>
    <row r="7" ht="19.5" customHeight="1" spans="1:9">
      <c r="A7" s="141" t="s">
        <v>215</v>
      </c>
      <c r="B7" s="141" t="s">
        <v>216</v>
      </c>
      <c r="C7" s="136">
        <v>2028454.95</v>
      </c>
      <c r="D7" s="141" t="s">
        <v>217</v>
      </c>
      <c r="E7" s="141" t="s">
        <v>218</v>
      </c>
      <c r="F7" s="136">
        <v>111302.11</v>
      </c>
      <c r="G7" s="141" t="s">
        <v>219</v>
      </c>
      <c r="H7" s="141" t="s">
        <v>220</v>
      </c>
      <c r="I7" s="136">
        <v>0</v>
      </c>
    </row>
    <row r="8" ht="19.5" customHeight="1" spans="1:9">
      <c r="A8" s="141" t="s">
        <v>221</v>
      </c>
      <c r="B8" s="141" t="s">
        <v>222</v>
      </c>
      <c r="C8" s="136">
        <v>620844</v>
      </c>
      <c r="D8" s="141" t="s">
        <v>223</v>
      </c>
      <c r="E8" s="141" t="s">
        <v>224</v>
      </c>
      <c r="F8" s="136">
        <v>90</v>
      </c>
      <c r="G8" s="141" t="s">
        <v>225</v>
      </c>
      <c r="H8" s="141" t="s">
        <v>226</v>
      </c>
      <c r="I8" s="136">
        <v>0</v>
      </c>
    </row>
    <row r="9" ht="19.5" customHeight="1" spans="1:9">
      <c r="A9" s="141" t="s">
        <v>227</v>
      </c>
      <c r="B9" s="141" t="s">
        <v>228</v>
      </c>
      <c r="C9" s="136">
        <v>379752</v>
      </c>
      <c r="D9" s="141" t="s">
        <v>229</v>
      </c>
      <c r="E9" s="141" t="s">
        <v>230</v>
      </c>
      <c r="F9" s="136">
        <v>0</v>
      </c>
      <c r="G9" s="141" t="s">
        <v>231</v>
      </c>
      <c r="H9" s="141" t="s">
        <v>232</v>
      </c>
      <c r="I9" s="136">
        <v>0</v>
      </c>
    </row>
    <row r="10" ht="19.5" customHeight="1" spans="1:9">
      <c r="A10" s="141" t="s">
        <v>233</v>
      </c>
      <c r="B10" s="141" t="s">
        <v>234</v>
      </c>
      <c r="C10" s="136">
        <v>151791</v>
      </c>
      <c r="D10" s="141" t="s">
        <v>235</v>
      </c>
      <c r="E10" s="141" t="s">
        <v>236</v>
      </c>
      <c r="F10" s="136">
        <v>0</v>
      </c>
      <c r="G10" s="141" t="s">
        <v>237</v>
      </c>
      <c r="H10" s="141" t="s">
        <v>238</v>
      </c>
      <c r="I10" s="136">
        <v>0</v>
      </c>
    </row>
    <row r="11" ht="19.5" customHeight="1" spans="1:9">
      <c r="A11" s="141" t="s">
        <v>239</v>
      </c>
      <c r="B11" s="141" t="s">
        <v>240</v>
      </c>
      <c r="C11" s="136">
        <v>0</v>
      </c>
      <c r="D11" s="141" t="s">
        <v>241</v>
      </c>
      <c r="E11" s="141" t="s">
        <v>242</v>
      </c>
      <c r="F11" s="136">
        <v>6540</v>
      </c>
      <c r="G11" s="141" t="s">
        <v>243</v>
      </c>
      <c r="H11" s="141" t="s">
        <v>244</v>
      </c>
      <c r="I11" s="136">
        <v>0</v>
      </c>
    </row>
    <row r="12" ht="19.5" customHeight="1" spans="1:9">
      <c r="A12" s="141" t="s">
        <v>245</v>
      </c>
      <c r="B12" s="141" t="s">
        <v>246</v>
      </c>
      <c r="C12" s="136">
        <v>346546</v>
      </c>
      <c r="D12" s="141" t="s">
        <v>247</v>
      </c>
      <c r="E12" s="141" t="s">
        <v>248</v>
      </c>
      <c r="F12" s="136">
        <v>4085.64</v>
      </c>
      <c r="G12" s="141" t="s">
        <v>249</v>
      </c>
      <c r="H12" s="141" t="s">
        <v>250</v>
      </c>
      <c r="I12" s="136">
        <v>0</v>
      </c>
    </row>
    <row r="13" ht="19.5" customHeight="1" spans="1:9">
      <c r="A13" s="141" t="s">
        <v>251</v>
      </c>
      <c r="B13" s="141" t="s">
        <v>252</v>
      </c>
      <c r="C13" s="136">
        <v>197781.12</v>
      </c>
      <c r="D13" s="141" t="s">
        <v>253</v>
      </c>
      <c r="E13" s="141" t="s">
        <v>254</v>
      </c>
      <c r="F13" s="136">
        <v>9226.98</v>
      </c>
      <c r="G13" s="141" t="s">
        <v>255</v>
      </c>
      <c r="H13" s="141" t="s">
        <v>256</v>
      </c>
      <c r="I13" s="136">
        <v>0</v>
      </c>
    </row>
    <row r="14" ht="19.5" customHeight="1" spans="1:9">
      <c r="A14" s="141" t="s">
        <v>257</v>
      </c>
      <c r="B14" s="141" t="s">
        <v>258</v>
      </c>
      <c r="C14" s="136">
        <v>0</v>
      </c>
      <c r="D14" s="141" t="s">
        <v>259</v>
      </c>
      <c r="E14" s="141" t="s">
        <v>260</v>
      </c>
      <c r="F14" s="136">
        <v>0</v>
      </c>
      <c r="G14" s="141" t="s">
        <v>261</v>
      </c>
      <c r="H14" s="141" t="s">
        <v>262</v>
      </c>
      <c r="I14" s="136">
        <v>0</v>
      </c>
    </row>
    <row r="15" ht="19.5" customHeight="1" spans="1:9">
      <c r="A15" s="141" t="s">
        <v>263</v>
      </c>
      <c r="B15" s="141" t="s">
        <v>264</v>
      </c>
      <c r="C15" s="136">
        <v>97655.14</v>
      </c>
      <c r="D15" s="141" t="s">
        <v>265</v>
      </c>
      <c r="E15" s="141" t="s">
        <v>266</v>
      </c>
      <c r="F15" s="136">
        <v>0</v>
      </c>
      <c r="G15" s="141" t="s">
        <v>267</v>
      </c>
      <c r="H15" s="141" t="s">
        <v>268</v>
      </c>
      <c r="I15" s="136">
        <v>0</v>
      </c>
    </row>
    <row r="16" ht="19.5" customHeight="1" spans="1:9">
      <c r="A16" s="141" t="s">
        <v>269</v>
      </c>
      <c r="B16" s="141" t="s">
        <v>270</v>
      </c>
      <c r="C16" s="136">
        <v>64939.52</v>
      </c>
      <c r="D16" s="141" t="s">
        <v>271</v>
      </c>
      <c r="E16" s="141" t="s">
        <v>272</v>
      </c>
      <c r="F16" s="136">
        <v>180</v>
      </c>
      <c r="G16" s="141" t="s">
        <v>273</v>
      </c>
      <c r="H16" s="141" t="s">
        <v>274</v>
      </c>
      <c r="I16" s="136">
        <v>0</v>
      </c>
    </row>
    <row r="17" ht="19.5" customHeight="1" spans="1:9">
      <c r="A17" s="141" t="s">
        <v>275</v>
      </c>
      <c r="B17" s="141" t="s">
        <v>276</v>
      </c>
      <c r="C17" s="136">
        <v>14020.17</v>
      </c>
      <c r="D17" s="141" t="s">
        <v>277</v>
      </c>
      <c r="E17" s="141" t="s">
        <v>278</v>
      </c>
      <c r="F17" s="136">
        <v>0</v>
      </c>
      <c r="G17" s="141" t="s">
        <v>279</v>
      </c>
      <c r="H17" s="141" t="s">
        <v>280</v>
      </c>
      <c r="I17" s="136">
        <v>0</v>
      </c>
    </row>
    <row r="18" ht="19.5" customHeight="1" spans="1:9">
      <c r="A18" s="141" t="s">
        <v>281</v>
      </c>
      <c r="B18" s="141" t="s">
        <v>282</v>
      </c>
      <c r="C18" s="136">
        <v>155126</v>
      </c>
      <c r="D18" s="141" t="s">
        <v>283</v>
      </c>
      <c r="E18" s="141" t="s">
        <v>284</v>
      </c>
      <c r="F18" s="136">
        <v>0</v>
      </c>
      <c r="G18" s="141" t="s">
        <v>285</v>
      </c>
      <c r="H18" s="141" t="s">
        <v>286</v>
      </c>
      <c r="I18" s="136">
        <v>0</v>
      </c>
    </row>
    <row r="19" ht="19.5" customHeight="1" spans="1:9">
      <c r="A19" s="141" t="s">
        <v>287</v>
      </c>
      <c r="B19" s="141" t="s">
        <v>288</v>
      </c>
      <c r="C19" s="136">
        <v>0</v>
      </c>
      <c r="D19" s="141" t="s">
        <v>289</v>
      </c>
      <c r="E19" s="141" t="s">
        <v>290</v>
      </c>
      <c r="F19" s="136">
        <v>0</v>
      </c>
      <c r="G19" s="141" t="s">
        <v>291</v>
      </c>
      <c r="H19" s="141" t="s">
        <v>292</v>
      </c>
      <c r="I19" s="136">
        <v>0</v>
      </c>
    </row>
    <row r="20" ht="19.5" customHeight="1" spans="1:9">
      <c r="A20" s="141" t="s">
        <v>293</v>
      </c>
      <c r="B20" s="141" t="s">
        <v>294</v>
      </c>
      <c r="C20" s="136">
        <v>0</v>
      </c>
      <c r="D20" s="141" t="s">
        <v>295</v>
      </c>
      <c r="E20" s="141" t="s">
        <v>296</v>
      </c>
      <c r="F20" s="136">
        <v>0</v>
      </c>
      <c r="G20" s="141" t="s">
        <v>297</v>
      </c>
      <c r="H20" s="141" t="s">
        <v>298</v>
      </c>
      <c r="I20" s="136">
        <v>0</v>
      </c>
    </row>
    <row r="21" ht="19.5" customHeight="1" spans="1:9">
      <c r="A21" s="141" t="s">
        <v>299</v>
      </c>
      <c r="B21" s="141" t="s">
        <v>300</v>
      </c>
      <c r="C21" s="136">
        <v>9698</v>
      </c>
      <c r="D21" s="141" t="s">
        <v>301</v>
      </c>
      <c r="E21" s="141" t="s">
        <v>302</v>
      </c>
      <c r="F21" s="136">
        <v>0</v>
      </c>
      <c r="G21" s="141" t="s">
        <v>303</v>
      </c>
      <c r="H21" s="141" t="s">
        <v>304</v>
      </c>
      <c r="I21" s="136">
        <v>0</v>
      </c>
    </row>
    <row r="22" ht="19.5" customHeight="1" spans="1:9">
      <c r="A22" s="141" t="s">
        <v>305</v>
      </c>
      <c r="B22" s="141" t="s">
        <v>306</v>
      </c>
      <c r="C22" s="136">
        <v>0</v>
      </c>
      <c r="D22" s="141" t="s">
        <v>307</v>
      </c>
      <c r="E22" s="141" t="s">
        <v>308</v>
      </c>
      <c r="F22" s="136">
        <v>0</v>
      </c>
      <c r="G22" s="141" t="s">
        <v>309</v>
      </c>
      <c r="H22" s="141" t="s">
        <v>310</v>
      </c>
      <c r="I22" s="136">
        <v>0</v>
      </c>
    </row>
    <row r="23" ht="19.5" customHeight="1" spans="1:9">
      <c r="A23" s="141" t="s">
        <v>311</v>
      </c>
      <c r="B23" s="141" t="s">
        <v>312</v>
      </c>
      <c r="C23" s="136">
        <v>0</v>
      </c>
      <c r="D23" s="141" t="s">
        <v>313</v>
      </c>
      <c r="E23" s="141" t="s">
        <v>314</v>
      </c>
      <c r="F23" s="136">
        <v>0</v>
      </c>
      <c r="G23" s="141" t="s">
        <v>315</v>
      </c>
      <c r="H23" s="141" t="s">
        <v>316</v>
      </c>
      <c r="I23" s="136">
        <v>0</v>
      </c>
    </row>
    <row r="24" ht="19.5" customHeight="1" spans="1:9">
      <c r="A24" s="141" t="s">
        <v>317</v>
      </c>
      <c r="B24" s="141" t="s">
        <v>318</v>
      </c>
      <c r="C24" s="136">
        <v>0</v>
      </c>
      <c r="D24" s="141" t="s">
        <v>319</v>
      </c>
      <c r="E24" s="141" t="s">
        <v>320</v>
      </c>
      <c r="F24" s="136">
        <v>0</v>
      </c>
      <c r="G24" s="141" t="s">
        <v>321</v>
      </c>
      <c r="H24" s="141" t="s">
        <v>322</v>
      </c>
      <c r="I24" s="136">
        <v>0</v>
      </c>
    </row>
    <row r="25" ht="19.5" customHeight="1" spans="1:9">
      <c r="A25" s="141" t="s">
        <v>323</v>
      </c>
      <c r="B25" s="141" t="s">
        <v>324</v>
      </c>
      <c r="C25" s="136">
        <v>0</v>
      </c>
      <c r="D25" s="141" t="s">
        <v>325</v>
      </c>
      <c r="E25" s="141" t="s">
        <v>326</v>
      </c>
      <c r="F25" s="136">
        <v>0</v>
      </c>
      <c r="G25" s="141" t="s">
        <v>327</v>
      </c>
      <c r="H25" s="141" t="s">
        <v>328</v>
      </c>
      <c r="I25" s="136">
        <v>0</v>
      </c>
    </row>
    <row r="26" ht="19.5" customHeight="1" spans="1:9">
      <c r="A26" s="141" t="s">
        <v>329</v>
      </c>
      <c r="B26" s="141" t="s">
        <v>330</v>
      </c>
      <c r="C26" s="136">
        <v>9698</v>
      </c>
      <c r="D26" s="141" t="s">
        <v>331</v>
      </c>
      <c r="E26" s="141" t="s">
        <v>332</v>
      </c>
      <c r="F26" s="136">
        <v>0</v>
      </c>
      <c r="G26" s="141" t="s">
        <v>333</v>
      </c>
      <c r="H26" s="141" t="s">
        <v>334</v>
      </c>
      <c r="I26" s="136">
        <v>0</v>
      </c>
    </row>
    <row r="27" ht="19.5" customHeight="1" spans="1:9">
      <c r="A27" s="141" t="s">
        <v>335</v>
      </c>
      <c r="B27" s="141" t="s">
        <v>336</v>
      </c>
      <c r="C27" s="136">
        <v>0</v>
      </c>
      <c r="D27" s="141" t="s">
        <v>337</v>
      </c>
      <c r="E27" s="141" t="s">
        <v>338</v>
      </c>
      <c r="F27" s="136">
        <v>0</v>
      </c>
      <c r="G27" s="141" t="s">
        <v>339</v>
      </c>
      <c r="H27" s="141" t="s">
        <v>340</v>
      </c>
      <c r="I27" s="136">
        <v>0</v>
      </c>
    </row>
    <row r="28" ht="19.5" customHeight="1" spans="1:9">
      <c r="A28" s="141" t="s">
        <v>341</v>
      </c>
      <c r="B28" s="141" t="s">
        <v>342</v>
      </c>
      <c r="C28" s="136">
        <v>0</v>
      </c>
      <c r="D28" s="141" t="s">
        <v>343</v>
      </c>
      <c r="E28" s="141" t="s">
        <v>344</v>
      </c>
      <c r="F28" s="136">
        <v>14700</v>
      </c>
      <c r="G28" s="141" t="s">
        <v>345</v>
      </c>
      <c r="H28" s="141" t="s">
        <v>346</v>
      </c>
      <c r="I28" s="136">
        <v>0</v>
      </c>
    </row>
    <row r="29" ht="19.5" customHeight="1" spans="1:9">
      <c r="A29" s="141" t="s">
        <v>347</v>
      </c>
      <c r="B29" s="141" t="s">
        <v>348</v>
      </c>
      <c r="C29" s="136">
        <v>0</v>
      </c>
      <c r="D29" s="141" t="s">
        <v>349</v>
      </c>
      <c r="E29" s="141" t="s">
        <v>350</v>
      </c>
      <c r="F29" s="136">
        <v>0</v>
      </c>
      <c r="G29" s="127" t="s">
        <v>351</v>
      </c>
      <c r="H29" s="141" t="s">
        <v>352</v>
      </c>
      <c r="I29" s="136">
        <v>0</v>
      </c>
    </row>
    <row r="30" ht="19.5" customHeight="1" spans="1:9">
      <c r="A30" s="141" t="s">
        <v>353</v>
      </c>
      <c r="B30" s="141" t="s">
        <v>354</v>
      </c>
      <c r="C30" s="136">
        <v>0</v>
      </c>
      <c r="D30" s="141" t="s">
        <v>355</v>
      </c>
      <c r="E30" s="141" t="s">
        <v>356</v>
      </c>
      <c r="F30" s="136">
        <v>0</v>
      </c>
      <c r="G30" s="141" t="s">
        <v>357</v>
      </c>
      <c r="H30" s="141" t="s">
        <v>358</v>
      </c>
      <c r="I30" s="136">
        <v>0</v>
      </c>
    </row>
    <row r="31" ht="19.5" customHeight="1" spans="1:9">
      <c r="A31" s="141" t="s">
        <v>359</v>
      </c>
      <c r="B31" s="141" t="s">
        <v>360</v>
      </c>
      <c r="C31" s="136">
        <v>0</v>
      </c>
      <c r="D31" s="141" t="s">
        <v>361</v>
      </c>
      <c r="E31" s="141" t="s">
        <v>362</v>
      </c>
      <c r="F31" s="136">
        <v>56550</v>
      </c>
      <c r="G31" s="141" t="s">
        <v>363</v>
      </c>
      <c r="H31" s="141" t="s">
        <v>364</v>
      </c>
      <c r="I31" s="136">
        <v>0</v>
      </c>
    </row>
    <row r="32" ht="19.5" customHeight="1" spans="1:9">
      <c r="A32" s="141" t="s">
        <v>365</v>
      </c>
      <c r="B32" s="141" t="s">
        <v>366</v>
      </c>
      <c r="C32" s="136">
        <v>0</v>
      </c>
      <c r="D32" s="141" t="s">
        <v>367</v>
      </c>
      <c r="E32" s="141" t="s">
        <v>368</v>
      </c>
      <c r="F32" s="136">
        <v>0</v>
      </c>
      <c r="G32" s="141" t="s">
        <v>369</v>
      </c>
      <c r="H32" s="141" t="s">
        <v>370</v>
      </c>
      <c r="I32" s="136">
        <v>0</v>
      </c>
    </row>
    <row r="33" ht="19.5" customHeight="1" spans="1:9">
      <c r="A33" s="141" t="s">
        <v>371</v>
      </c>
      <c r="B33" s="141" t="s">
        <v>372</v>
      </c>
      <c r="C33" s="136">
        <v>0</v>
      </c>
      <c r="D33" s="141" t="s">
        <v>373</v>
      </c>
      <c r="E33" s="141" t="s">
        <v>374</v>
      </c>
      <c r="F33" s="136">
        <v>19929.49</v>
      </c>
      <c r="G33" s="141" t="s">
        <v>375</v>
      </c>
      <c r="H33" s="141" t="s">
        <v>376</v>
      </c>
      <c r="I33" s="136">
        <v>0</v>
      </c>
    </row>
    <row r="34" ht="19.5" customHeight="1" spans="1:9">
      <c r="A34" s="141"/>
      <c r="B34" s="141"/>
      <c r="C34" s="142"/>
      <c r="D34" s="141" t="s">
        <v>377</v>
      </c>
      <c r="E34" s="141" t="s">
        <v>378</v>
      </c>
      <c r="F34" s="136">
        <v>0</v>
      </c>
      <c r="G34" s="141" t="s">
        <v>379</v>
      </c>
      <c r="H34" s="141" t="s">
        <v>380</v>
      </c>
      <c r="I34" s="136">
        <v>0</v>
      </c>
    </row>
    <row r="35" ht="19.5" customHeight="1" spans="1:9">
      <c r="A35" s="141"/>
      <c r="B35" s="141"/>
      <c r="C35" s="142"/>
      <c r="D35" s="141" t="s">
        <v>381</v>
      </c>
      <c r="E35" s="141" t="s">
        <v>382</v>
      </c>
      <c r="F35" s="136">
        <v>0</v>
      </c>
      <c r="G35" s="141" t="s">
        <v>383</v>
      </c>
      <c r="H35" s="141" t="s">
        <v>384</v>
      </c>
      <c r="I35" s="136">
        <v>0</v>
      </c>
    </row>
    <row r="36" ht="19.5" customHeight="1" spans="1:9">
      <c r="A36" s="141"/>
      <c r="B36" s="141"/>
      <c r="C36" s="142"/>
      <c r="D36" s="141" t="s">
        <v>385</v>
      </c>
      <c r="E36" s="141" t="s">
        <v>386</v>
      </c>
      <c r="F36" s="136">
        <v>0</v>
      </c>
      <c r="G36" s="141" t="s">
        <v>387</v>
      </c>
      <c r="H36" s="141" t="s">
        <v>388</v>
      </c>
      <c r="I36" s="136">
        <v>0</v>
      </c>
    </row>
    <row r="37" ht="19.5" customHeight="1" spans="1:9">
      <c r="A37" s="141"/>
      <c r="B37" s="141"/>
      <c r="C37" s="142"/>
      <c r="D37" s="141" t="s">
        <v>389</v>
      </c>
      <c r="E37" s="141" t="s">
        <v>390</v>
      </c>
      <c r="F37" s="136">
        <v>0</v>
      </c>
      <c r="G37" s="141"/>
      <c r="H37" s="141"/>
      <c r="I37" s="142"/>
    </row>
    <row r="38" ht="19.5" customHeight="1" spans="1:9">
      <c r="A38" s="141"/>
      <c r="B38" s="141"/>
      <c r="C38" s="142"/>
      <c r="D38" s="141" t="s">
        <v>391</v>
      </c>
      <c r="E38" s="141" t="s">
        <v>392</v>
      </c>
      <c r="F38" s="136">
        <v>0</v>
      </c>
      <c r="G38" s="141"/>
      <c r="H38" s="141"/>
      <c r="I38" s="142"/>
    </row>
    <row r="39" ht="19.5" customHeight="1" spans="1:9">
      <c r="A39" s="135" t="s">
        <v>393</v>
      </c>
      <c r="B39" s="135" t="s">
        <v>393</v>
      </c>
      <c r="C39" s="136">
        <v>2038152.95</v>
      </c>
      <c r="D39" s="135" t="s">
        <v>394</v>
      </c>
      <c r="E39" s="135" t="s">
        <v>394</v>
      </c>
      <c r="F39" s="143" t="s">
        <v>394</v>
      </c>
      <c r="G39" s="135" t="s">
        <v>394</v>
      </c>
      <c r="H39" s="135" t="s">
        <v>394</v>
      </c>
      <c r="I39" s="136">
        <v>111302.11</v>
      </c>
    </row>
    <row r="40" ht="19.5" customHeight="1" spans="1:9">
      <c r="A40" s="138" t="s">
        <v>395</v>
      </c>
      <c r="B40" s="138" t="s">
        <v>395</v>
      </c>
      <c r="C40" s="144" t="s">
        <v>395</v>
      </c>
      <c r="D40" s="138" t="s">
        <v>395</v>
      </c>
      <c r="E40" s="138" t="s">
        <v>395</v>
      </c>
      <c r="F40" s="138" t="s">
        <v>395</v>
      </c>
      <c r="G40" s="138" t="s">
        <v>395</v>
      </c>
      <c r="H40" s="138" t="s">
        <v>395</v>
      </c>
      <c r="I40" s="144"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3" t="s">
        <v>396</v>
      </c>
    </row>
    <row r="2" spans="1:12">
      <c r="L2" s="124" t="s">
        <v>397</v>
      </c>
    </row>
    <row r="3" ht="14.25" spans="1:12">
      <c r="A3" s="125" t="s">
        <v>2</v>
      </c>
      <c r="L3" s="124" t="s">
        <v>3</v>
      </c>
    </row>
    <row r="4" ht="15" customHeight="1" spans="1:12">
      <c r="A4" s="126" t="s">
        <v>398</v>
      </c>
      <c r="B4" s="126" t="s">
        <v>398</v>
      </c>
      <c r="C4" s="126" t="s">
        <v>398</v>
      </c>
      <c r="D4" s="126" t="s">
        <v>398</v>
      </c>
      <c r="E4" s="126" t="s">
        <v>398</v>
      </c>
      <c r="F4" s="126" t="s">
        <v>398</v>
      </c>
      <c r="G4" s="126" t="s">
        <v>398</v>
      </c>
      <c r="H4" s="126" t="s">
        <v>398</v>
      </c>
      <c r="I4" s="126" t="s">
        <v>398</v>
      </c>
      <c r="J4" s="126" t="s">
        <v>398</v>
      </c>
      <c r="K4" s="126" t="s">
        <v>398</v>
      </c>
      <c r="L4" s="126" t="s">
        <v>398</v>
      </c>
    </row>
    <row r="5" ht="15" customHeight="1" spans="1:12">
      <c r="A5" s="126" t="s">
        <v>214</v>
      </c>
      <c r="B5" s="126" t="s">
        <v>122</v>
      </c>
      <c r="C5" s="126" t="s">
        <v>8</v>
      </c>
      <c r="D5" s="126" t="s">
        <v>214</v>
      </c>
      <c r="E5" s="126" t="s">
        <v>122</v>
      </c>
      <c r="F5" s="126" t="s">
        <v>8</v>
      </c>
      <c r="G5" s="126" t="s">
        <v>214</v>
      </c>
      <c r="H5" s="126" t="s">
        <v>122</v>
      </c>
      <c r="I5" s="126" t="s">
        <v>8</v>
      </c>
      <c r="J5" s="126" t="s">
        <v>214</v>
      </c>
      <c r="K5" s="126" t="s">
        <v>122</v>
      </c>
      <c r="L5" s="126" t="s">
        <v>8</v>
      </c>
    </row>
    <row r="6" ht="15" customHeight="1" spans="1:12">
      <c r="A6" s="127" t="s">
        <v>215</v>
      </c>
      <c r="B6" s="127" t="s">
        <v>216</v>
      </c>
      <c r="C6" s="128">
        <v>0</v>
      </c>
      <c r="D6" s="127" t="s">
        <v>217</v>
      </c>
      <c r="E6" s="127" t="s">
        <v>218</v>
      </c>
      <c r="F6" s="128">
        <v>429637.54</v>
      </c>
      <c r="G6" s="127" t="s">
        <v>399</v>
      </c>
      <c r="H6" s="127" t="s">
        <v>400</v>
      </c>
      <c r="I6" s="128">
        <v>0</v>
      </c>
      <c r="J6" s="127" t="s">
        <v>401</v>
      </c>
      <c r="K6" s="127" t="s">
        <v>402</v>
      </c>
      <c r="L6" s="128">
        <v>0</v>
      </c>
    </row>
    <row r="7" ht="15" customHeight="1" spans="1:12">
      <c r="A7" s="127" t="s">
        <v>221</v>
      </c>
      <c r="B7" s="127" t="s">
        <v>222</v>
      </c>
      <c r="C7" s="128">
        <v>0</v>
      </c>
      <c r="D7" s="127" t="s">
        <v>223</v>
      </c>
      <c r="E7" s="127" t="s">
        <v>224</v>
      </c>
      <c r="F7" s="128">
        <v>0</v>
      </c>
      <c r="G7" s="127" t="s">
        <v>403</v>
      </c>
      <c r="H7" s="127" t="s">
        <v>226</v>
      </c>
      <c r="I7" s="128">
        <v>0</v>
      </c>
      <c r="J7" s="127" t="s">
        <v>404</v>
      </c>
      <c r="K7" s="127" t="s">
        <v>405</v>
      </c>
      <c r="L7" s="128">
        <v>0</v>
      </c>
    </row>
    <row r="8" ht="15" customHeight="1" spans="1:12">
      <c r="A8" s="127" t="s">
        <v>227</v>
      </c>
      <c r="B8" s="127" t="s">
        <v>228</v>
      </c>
      <c r="C8" s="128">
        <v>0</v>
      </c>
      <c r="D8" s="127" t="s">
        <v>229</v>
      </c>
      <c r="E8" s="127" t="s">
        <v>230</v>
      </c>
      <c r="F8" s="128">
        <v>0</v>
      </c>
      <c r="G8" s="127" t="s">
        <v>406</v>
      </c>
      <c r="H8" s="127" t="s">
        <v>232</v>
      </c>
      <c r="I8" s="128">
        <v>0</v>
      </c>
      <c r="J8" s="127" t="s">
        <v>407</v>
      </c>
      <c r="K8" s="127" t="s">
        <v>358</v>
      </c>
      <c r="L8" s="128">
        <v>0</v>
      </c>
    </row>
    <row r="9" ht="15" customHeight="1" spans="1:12">
      <c r="A9" s="127" t="s">
        <v>233</v>
      </c>
      <c r="B9" s="127" t="s">
        <v>234</v>
      </c>
      <c r="C9" s="128">
        <v>0</v>
      </c>
      <c r="D9" s="127" t="s">
        <v>235</v>
      </c>
      <c r="E9" s="127" t="s">
        <v>236</v>
      </c>
      <c r="F9" s="128">
        <v>0</v>
      </c>
      <c r="G9" s="127" t="s">
        <v>408</v>
      </c>
      <c r="H9" s="127" t="s">
        <v>238</v>
      </c>
      <c r="I9" s="128">
        <v>0</v>
      </c>
      <c r="J9" s="127" t="s">
        <v>321</v>
      </c>
      <c r="K9" s="127" t="s">
        <v>322</v>
      </c>
      <c r="L9" s="128">
        <v>0</v>
      </c>
    </row>
    <row r="10" ht="15" customHeight="1" spans="1:12">
      <c r="A10" s="127" t="s">
        <v>239</v>
      </c>
      <c r="B10" s="127" t="s">
        <v>240</v>
      </c>
      <c r="C10" s="128">
        <v>0</v>
      </c>
      <c r="D10" s="127" t="s">
        <v>241</v>
      </c>
      <c r="E10" s="127" t="s">
        <v>242</v>
      </c>
      <c r="F10" s="128">
        <v>0</v>
      </c>
      <c r="G10" s="127" t="s">
        <v>409</v>
      </c>
      <c r="H10" s="127" t="s">
        <v>244</v>
      </c>
      <c r="I10" s="128">
        <v>0</v>
      </c>
      <c r="J10" s="127" t="s">
        <v>327</v>
      </c>
      <c r="K10" s="127" t="s">
        <v>328</v>
      </c>
      <c r="L10" s="128">
        <v>0</v>
      </c>
    </row>
    <row r="11" ht="15" customHeight="1" spans="1:12">
      <c r="A11" s="127" t="s">
        <v>245</v>
      </c>
      <c r="B11" s="127" t="s">
        <v>246</v>
      </c>
      <c r="C11" s="128">
        <v>0</v>
      </c>
      <c r="D11" s="127" t="s">
        <v>247</v>
      </c>
      <c r="E11" s="127" t="s">
        <v>248</v>
      </c>
      <c r="F11" s="128">
        <v>0</v>
      </c>
      <c r="G11" s="127" t="s">
        <v>410</v>
      </c>
      <c r="H11" s="127" t="s">
        <v>250</v>
      </c>
      <c r="I11" s="128">
        <v>0</v>
      </c>
      <c r="J11" s="127" t="s">
        <v>333</v>
      </c>
      <c r="K11" s="127" t="s">
        <v>334</v>
      </c>
      <c r="L11" s="128">
        <v>0</v>
      </c>
    </row>
    <row r="12" ht="15" customHeight="1" spans="1:12">
      <c r="A12" s="127" t="s">
        <v>251</v>
      </c>
      <c r="B12" s="127" t="s">
        <v>252</v>
      </c>
      <c r="C12" s="128">
        <v>0</v>
      </c>
      <c r="D12" s="127" t="s">
        <v>253</v>
      </c>
      <c r="E12" s="127" t="s">
        <v>254</v>
      </c>
      <c r="F12" s="128">
        <v>0</v>
      </c>
      <c r="G12" s="127" t="s">
        <v>411</v>
      </c>
      <c r="H12" s="127" t="s">
        <v>256</v>
      </c>
      <c r="I12" s="128">
        <v>0</v>
      </c>
      <c r="J12" s="127" t="s">
        <v>339</v>
      </c>
      <c r="K12" s="127" t="s">
        <v>340</v>
      </c>
      <c r="L12" s="128">
        <v>0</v>
      </c>
    </row>
    <row r="13" ht="15" customHeight="1" spans="1:12">
      <c r="A13" s="127" t="s">
        <v>257</v>
      </c>
      <c r="B13" s="127" t="s">
        <v>258</v>
      </c>
      <c r="C13" s="128">
        <v>0</v>
      </c>
      <c r="D13" s="127" t="s">
        <v>259</v>
      </c>
      <c r="E13" s="127" t="s">
        <v>260</v>
      </c>
      <c r="F13" s="128">
        <v>0</v>
      </c>
      <c r="G13" s="127" t="s">
        <v>412</v>
      </c>
      <c r="H13" s="127" t="s">
        <v>262</v>
      </c>
      <c r="I13" s="128">
        <v>0</v>
      </c>
      <c r="J13" s="127" t="s">
        <v>345</v>
      </c>
      <c r="K13" s="127" t="s">
        <v>346</v>
      </c>
      <c r="L13" s="128">
        <v>0</v>
      </c>
    </row>
    <row r="14" ht="15" customHeight="1" spans="1:12">
      <c r="A14" s="127" t="s">
        <v>263</v>
      </c>
      <c r="B14" s="127" t="s">
        <v>264</v>
      </c>
      <c r="C14" s="128">
        <v>0</v>
      </c>
      <c r="D14" s="127" t="s">
        <v>265</v>
      </c>
      <c r="E14" s="127" t="s">
        <v>266</v>
      </c>
      <c r="F14" s="128">
        <v>0</v>
      </c>
      <c r="G14" s="127" t="s">
        <v>413</v>
      </c>
      <c r="H14" s="127" t="s">
        <v>292</v>
      </c>
      <c r="I14" s="128">
        <v>0</v>
      </c>
      <c r="J14" s="127" t="s">
        <v>351</v>
      </c>
      <c r="K14" s="127" t="s">
        <v>352</v>
      </c>
      <c r="L14" s="128">
        <v>0</v>
      </c>
    </row>
    <row r="15" ht="15" customHeight="1" spans="1:12">
      <c r="A15" s="127" t="s">
        <v>269</v>
      </c>
      <c r="B15" s="127" t="s">
        <v>270</v>
      </c>
      <c r="C15" s="128">
        <v>0</v>
      </c>
      <c r="D15" s="127" t="s">
        <v>271</v>
      </c>
      <c r="E15" s="127" t="s">
        <v>272</v>
      </c>
      <c r="F15" s="128">
        <v>8728.19</v>
      </c>
      <c r="G15" s="127" t="s">
        <v>414</v>
      </c>
      <c r="H15" s="127" t="s">
        <v>298</v>
      </c>
      <c r="I15" s="128">
        <v>0</v>
      </c>
      <c r="J15" s="127" t="s">
        <v>357</v>
      </c>
      <c r="K15" s="127" t="s">
        <v>358</v>
      </c>
      <c r="L15" s="128">
        <v>0</v>
      </c>
    </row>
    <row r="16" ht="15" customHeight="1" spans="1:12">
      <c r="A16" s="127" t="s">
        <v>275</v>
      </c>
      <c r="B16" s="127" t="s">
        <v>276</v>
      </c>
      <c r="C16" s="128">
        <v>0</v>
      </c>
      <c r="D16" s="127" t="s">
        <v>277</v>
      </c>
      <c r="E16" s="127" t="s">
        <v>278</v>
      </c>
      <c r="F16" s="128">
        <v>0</v>
      </c>
      <c r="G16" s="127" t="s">
        <v>415</v>
      </c>
      <c r="H16" s="127" t="s">
        <v>304</v>
      </c>
      <c r="I16" s="128">
        <v>0</v>
      </c>
      <c r="J16" s="127" t="s">
        <v>416</v>
      </c>
      <c r="K16" s="127" t="s">
        <v>417</v>
      </c>
      <c r="L16" s="128">
        <v>0</v>
      </c>
    </row>
    <row r="17" ht="15" customHeight="1" spans="1:12">
      <c r="A17" s="127" t="s">
        <v>281</v>
      </c>
      <c r="B17" s="127" t="s">
        <v>282</v>
      </c>
      <c r="C17" s="128">
        <v>0</v>
      </c>
      <c r="D17" s="127" t="s">
        <v>283</v>
      </c>
      <c r="E17" s="127" t="s">
        <v>284</v>
      </c>
      <c r="F17" s="128">
        <v>0</v>
      </c>
      <c r="G17" s="127" t="s">
        <v>418</v>
      </c>
      <c r="H17" s="127" t="s">
        <v>310</v>
      </c>
      <c r="I17" s="128">
        <v>0</v>
      </c>
      <c r="J17" s="127" t="s">
        <v>419</v>
      </c>
      <c r="K17" s="127" t="s">
        <v>420</v>
      </c>
      <c r="L17" s="128">
        <v>0</v>
      </c>
    </row>
    <row r="18" ht="15" customHeight="1" spans="1:12">
      <c r="A18" s="127" t="s">
        <v>287</v>
      </c>
      <c r="B18" s="127" t="s">
        <v>288</v>
      </c>
      <c r="C18" s="128">
        <v>0</v>
      </c>
      <c r="D18" s="127" t="s">
        <v>289</v>
      </c>
      <c r="E18" s="127" t="s">
        <v>290</v>
      </c>
      <c r="F18" s="128">
        <v>0</v>
      </c>
      <c r="G18" s="127" t="s">
        <v>421</v>
      </c>
      <c r="H18" s="127" t="s">
        <v>422</v>
      </c>
      <c r="I18" s="128">
        <v>0</v>
      </c>
      <c r="J18" s="127" t="s">
        <v>423</v>
      </c>
      <c r="K18" s="127" t="s">
        <v>424</v>
      </c>
      <c r="L18" s="128">
        <v>0</v>
      </c>
    </row>
    <row r="19" ht="15" customHeight="1" spans="1:12">
      <c r="A19" s="127" t="s">
        <v>293</v>
      </c>
      <c r="B19" s="127" t="s">
        <v>294</v>
      </c>
      <c r="C19" s="128">
        <v>0</v>
      </c>
      <c r="D19" s="127" t="s">
        <v>295</v>
      </c>
      <c r="E19" s="127" t="s">
        <v>296</v>
      </c>
      <c r="F19" s="128">
        <v>6600</v>
      </c>
      <c r="G19" s="127" t="s">
        <v>219</v>
      </c>
      <c r="H19" s="127" t="s">
        <v>220</v>
      </c>
      <c r="I19" s="128">
        <v>11750</v>
      </c>
      <c r="J19" s="127" t="s">
        <v>425</v>
      </c>
      <c r="K19" s="127" t="s">
        <v>426</v>
      </c>
      <c r="L19" s="128">
        <v>0</v>
      </c>
    </row>
    <row r="20" ht="15" customHeight="1" spans="1:12">
      <c r="A20" s="127" t="s">
        <v>299</v>
      </c>
      <c r="B20" s="127" t="s">
        <v>300</v>
      </c>
      <c r="C20" s="128">
        <v>26957501.18</v>
      </c>
      <c r="D20" s="127" t="s">
        <v>301</v>
      </c>
      <c r="E20" s="127" t="s">
        <v>302</v>
      </c>
      <c r="F20" s="128">
        <v>96750</v>
      </c>
      <c r="G20" s="127" t="s">
        <v>225</v>
      </c>
      <c r="H20" s="127" t="s">
        <v>226</v>
      </c>
      <c r="I20" s="128">
        <v>0</v>
      </c>
      <c r="J20" s="127" t="s">
        <v>363</v>
      </c>
      <c r="K20" s="127" t="s">
        <v>364</v>
      </c>
      <c r="L20" s="128">
        <v>0</v>
      </c>
    </row>
    <row r="21" ht="15" customHeight="1" spans="1:12">
      <c r="A21" s="127" t="s">
        <v>305</v>
      </c>
      <c r="B21" s="127" t="s">
        <v>306</v>
      </c>
      <c r="C21" s="128">
        <v>0</v>
      </c>
      <c r="D21" s="127" t="s">
        <v>307</v>
      </c>
      <c r="E21" s="127" t="s">
        <v>308</v>
      </c>
      <c r="F21" s="128">
        <v>0</v>
      </c>
      <c r="G21" s="127" t="s">
        <v>231</v>
      </c>
      <c r="H21" s="127" t="s">
        <v>232</v>
      </c>
      <c r="I21" s="128">
        <v>8650</v>
      </c>
      <c r="J21" s="127" t="s">
        <v>369</v>
      </c>
      <c r="K21" s="127" t="s">
        <v>370</v>
      </c>
      <c r="L21" s="128">
        <v>0</v>
      </c>
    </row>
    <row r="22" ht="15" customHeight="1" spans="1:12">
      <c r="A22" s="127" t="s">
        <v>311</v>
      </c>
      <c r="B22" s="127" t="s">
        <v>312</v>
      </c>
      <c r="C22" s="128">
        <v>0</v>
      </c>
      <c r="D22" s="127" t="s">
        <v>313</v>
      </c>
      <c r="E22" s="127" t="s">
        <v>314</v>
      </c>
      <c r="F22" s="128">
        <v>0</v>
      </c>
      <c r="G22" s="127" t="s">
        <v>237</v>
      </c>
      <c r="H22" s="127" t="s">
        <v>238</v>
      </c>
      <c r="I22" s="128">
        <v>3100</v>
      </c>
      <c r="J22" s="127" t="s">
        <v>375</v>
      </c>
      <c r="K22" s="127" t="s">
        <v>376</v>
      </c>
      <c r="L22" s="128">
        <v>0</v>
      </c>
    </row>
    <row r="23" ht="15" customHeight="1" spans="1:12">
      <c r="A23" s="127" t="s">
        <v>317</v>
      </c>
      <c r="B23" s="127" t="s">
        <v>318</v>
      </c>
      <c r="C23" s="128">
        <v>0</v>
      </c>
      <c r="D23" s="127" t="s">
        <v>319</v>
      </c>
      <c r="E23" s="127" t="s">
        <v>320</v>
      </c>
      <c r="F23" s="128">
        <v>0</v>
      </c>
      <c r="G23" s="127" t="s">
        <v>243</v>
      </c>
      <c r="H23" s="127" t="s">
        <v>244</v>
      </c>
      <c r="I23" s="128">
        <v>0</v>
      </c>
      <c r="J23" s="127" t="s">
        <v>379</v>
      </c>
      <c r="K23" s="127" t="s">
        <v>380</v>
      </c>
      <c r="L23" s="128">
        <v>0</v>
      </c>
    </row>
    <row r="24" ht="15" customHeight="1" spans="1:12">
      <c r="A24" s="127" t="s">
        <v>323</v>
      </c>
      <c r="B24" s="127" t="s">
        <v>324</v>
      </c>
      <c r="C24" s="128">
        <v>2835469.73</v>
      </c>
      <c r="D24" s="127" t="s">
        <v>325</v>
      </c>
      <c r="E24" s="127" t="s">
        <v>326</v>
      </c>
      <c r="F24" s="128">
        <v>0</v>
      </c>
      <c r="G24" s="127" t="s">
        <v>249</v>
      </c>
      <c r="H24" s="127" t="s">
        <v>250</v>
      </c>
      <c r="I24" s="128">
        <v>0</v>
      </c>
      <c r="J24" s="127" t="s">
        <v>383</v>
      </c>
      <c r="K24" s="127" t="s">
        <v>384</v>
      </c>
      <c r="L24" s="128">
        <v>0</v>
      </c>
    </row>
    <row r="25" ht="15" customHeight="1" spans="1:12">
      <c r="A25" s="127" t="s">
        <v>329</v>
      </c>
      <c r="B25" s="127" t="s">
        <v>330</v>
      </c>
      <c r="C25" s="128">
        <v>21429627.19</v>
      </c>
      <c r="D25" s="127" t="s">
        <v>331</v>
      </c>
      <c r="E25" s="127" t="s">
        <v>332</v>
      </c>
      <c r="F25" s="128">
        <v>28894.85</v>
      </c>
      <c r="G25" s="127" t="s">
        <v>255</v>
      </c>
      <c r="H25" s="127" t="s">
        <v>256</v>
      </c>
      <c r="I25" s="128">
        <v>0</v>
      </c>
      <c r="J25" s="127" t="s">
        <v>387</v>
      </c>
      <c r="K25" s="127" t="s">
        <v>388</v>
      </c>
      <c r="L25" s="128">
        <v>0</v>
      </c>
    </row>
    <row r="26" ht="15" customHeight="1" spans="1:12">
      <c r="A26" s="127" t="s">
        <v>335</v>
      </c>
      <c r="B26" s="127" t="s">
        <v>336</v>
      </c>
      <c r="C26" s="128">
        <v>961200</v>
      </c>
      <c r="D26" s="127" t="s">
        <v>337</v>
      </c>
      <c r="E26" s="127" t="s">
        <v>338</v>
      </c>
      <c r="F26" s="128">
        <v>103042</v>
      </c>
      <c r="G26" s="127" t="s">
        <v>261</v>
      </c>
      <c r="H26" s="127" t="s">
        <v>262</v>
      </c>
      <c r="I26" s="128">
        <v>0</v>
      </c>
      <c r="J26" s="127"/>
      <c r="K26" s="127"/>
      <c r="L26" s="129"/>
    </row>
    <row r="27" ht="15" customHeight="1" spans="1:12">
      <c r="A27" s="127" t="s">
        <v>341</v>
      </c>
      <c r="B27" s="127" t="s">
        <v>342</v>
      </c>
      <c r="C27" s="128">
        <v>1689704.26</v>
      </c>
      <c r="D27" s="127" t="s">
        <v>343</v>
      </c>
      <c r="E27" s="127" t="s">
        <v>344</v>
      </c>
      <c r="F27" s="128">
        <v>0</v>
      </c>
      <c r="G27" s="127" t="s">
        <v>267</v>
      </c>
      <c r="H27" s="127" t="s">
        <v>268</v>
      </c>
      <c r="I27" s="128">
        <v>0</v>
      </c>
      <c r="J27" s="127"/>
      <c r="K27" s="127"/>
      <c r="L27" s="129"/>
    </row>
    <row r="28" ht="15" customHeight="1" spans="1:12">
      <c r="A28" s="127" t="s">
        <v>347</v>
      </c>
      <c r="B28" s="127" t="s">
        <v>348</v>
      </c>
      <c r="C28" s="128">
        <v>0</v>
      </c>
      <c r="D28" s="127" t="s">
        <v>349</v>
      </c>
      <c r="E28" s="127" t="s">
        <v>350</v>
      </c>
      <c r="F28" s="128">
        <v>0</v>
      </c>
      <c r="G28" s="127" t="s">
        <v>273</v>
      </c>
      <c r="H28" s="127" t="s">
        <v>274</v>
      </c>
      <c r="I28" s="128">
        <v>0</v>
      </c>
      <c r="J28" s="127"/>
      <c r="K28" s="127"/>
      <c r="L28" s="129"/>
    </row>
    <row r="29" ht="15" customHeight="1" spans="1:12">
      <c r="A29" s="127" t="s">
        <v>353</v>
      </c>
      <c r="B29" s="127" t="s">
        <v>354</v>
      </c>
      <c r="C29" s="128">
        <v>41500</v>
      </c>
      <c r="D29" s="127" t="s">
        <v>355</v>
      </c>
      <c r="E29" s="127" t="s">
        <v>356</v>
      </c>
      <c r="F29" s="128">
        <v>0</v>
      </c>
      <c r="G29" s="127" t="s">
        <v>279</v>
      </c>
      <c r="H29" s="127" t="s">
        <v>280</v>
      </c>
      <c r="I29" s="128">
        <v>0</v>
      </c>
      <c r="J29" s="127"/>
      <c r="K29" s="127"/>
      <c r="L29" s="129"/>
    </row>
    <row r="30" ht="15" customHeight="1" spans="1:12">
      <c r="A30" s="127" t="s">
        <v>359</v>
      </c>
      <c r="B30" s="127" t="s">
        <v>360</v>
      </c>
      <c r="C30" s="128">
        <v>0</v>
      </c>
      <c r="D30" s="127" t="s">
        <v>361</v>
      </c>
      <c r="E30" s="127" t="s">
        <v>362</v>
      </c>
      <c r="F30" s="128">
        <v>0</v>
      </c>
      <c r="G30" s="127" t="s">
        <v>285</v>
      </c>
      <c r="H30" s="127" t="s">
        <v>286</v>
      </c>
      <c r="I30" s="128">
        <v>0</v>
      </c>
      <c r="J30" s="127"/>
      <c r="K30" s="127"/>
      <c r="L30" s="129"/>
    </row>
    <row r="31" ht="15" customHeight="1" spans="1:12">
      <c r="A31" s="127" t="s">
        <v>365</v>
      </c>
      <c r="B31" s="127" t="s">
        <v>366</v>
      </c>
      <c r="C31" s="128">
        <v>0</v>
      </c>
      <c r="D31" s="127" t="s">
        <v>367</v>
      </c>
      <c r="E31" s="127" t="s">
        <v>368</v>
      </c>
      <c r="F31" s="128">
        <v>0</v>
      </c>
      <c r="G31" s="127" t="s">
        <v>291</v>
      </c>
      <c r="H31" s="127" t="s">
        <v>292</v>
      </c>
      <c r="I31" s="128">
        <v>0</v>
      </c>
      <c r="J31" s="127"/>
      <c r="K31" s="127"/>
      <c r="L31" s="129"/>
    </row>
    <row r="32" ht="15" customHeight="1" spans="1:12">
      <c r="A32" s="127" t="s">
        <v>371</v>
      </c>
      <c r="B32" s="127" t="s">
        <v>427</v>
      </c>
      <c r="C32" s="128">
        <v>0</v>
      </c>
      <c r="D32" s="127" t="s">
        <v>373</v>
      </c>
      <c r="E32" s="127" t="s">
        <v>374</v>
      </c>
      <c r="F32" s="128">
        <v>185622.5</v>
      </c>
      <c r="G32" s="127" t="s">
        <v>297</v>
      </c>
      <c r="H32" s="127" t="s">
        <v>298</v>
      </c>
      <c r="I32" s="128">
        <v>0</v>
      </c>
      <c r="J32" s="127"/>
      <c r="K32" s="127"/>
      <c r="L32" s="129"/>
    </row>
    <row r="33" ht="15" customHeight="1" spans="1:12">
      <c r="A33" s="127"/>
      <c r="B33" s="127"/>
      <c r="C33" s="140"/>
      <c r="D33" s="127" t="s">
        <v>377</v>
      </c>
      <c r="E33" s="127" t="s">
        <v>378</v>
      </c>
      <c r="F33" s="128">
        <v>0</v>
      </c>
      <c r="G33" s="127" t="s">
        <v>303</v>
      </c>
      <c r="H33" s="127" t="s">
        <v>304</v>
      </c>
      <c r="I33" s="128">
        <v>0</v>
      </c>
      <c r="J33" s="127"/>
      <c r="K33" s="127"/>
      <c r="L33" s="129"/>
    </row>
    <row r="34" ht="15" customHeight="1" spans="1:12">
      <c r="A34" s="127"/>
      <c r="B34" s="127"/>
      <c r="C34" s="129"/>
      <c r="D34" s="127" t="s">
        <v>381</v>
      </c>
      <c r="E34" s="127" t="s">
        <v>382</v>
      </c>
      <c r="F34" s="128">
        <v>0</v>
      </c>
      <c r="G34" s="127" t="s">
        <v>309</v>
      </c>
      <c r="H34" s="127" t="s">
        <v>310</v>
      </c>
      <c r="I34" s="128">
        <v>0</v>
      </c>
      <c r="J34" s="127"/>
      <c r="K34" s="127"/>
      <c r="L34" s="129"/>
    </row>
    <row r="35" ht="15" customHeight="1" spans="1:12">
      <c r="A35" s="127"/>
      <c r="B35" s="127"/>
      <c r="C35" s="129"/>
      <c r="D35" s="127" t="s">
        <v>385</v>
      </c>
      <c r="E35" s="127" t="s">
        <v>386</v>
      </c>
      <c r="F35" s="128">
        <v>0</v>
      </c>
      <c r="G35" s="127" t="s">
        <v>315</v>
      </c>
      <c r="H35" s="127" t="s">
        <v>316</v>
      </c>
      <c r="I35" s="128">
        <v>0</v>
      </c>
      <c r="J35" s="127"/>
      <c r="K35" s="127"/>
      <c r="L35" s="129"/>
    </row>
    <row r="36" ht="15" customHeight="1" spans="1:12">
      <c r="A36" s="127"/>
      <c r="B36" s="127"/>
      <c r="C36" s="129"/>
      <c r="D36" s="127" t="s">
        <v>389</v>
      </c>
      <c r="E36" s="127" t="s">
        <v>390</v>
      </c>
      <c r="F36" s="128">
        <v>0</v>
      </c>
      <c r="G36" s="127"/>
      <c r="H36" s="127"/>
      <c r="I36" s="140"/>
      <c r="J36" s="127"/>
      <c r="K36" s="127"/>
      <c r="L36" s="129"/>
    </row>
    <row r="37" ht="15" customHeight="1" spans="1:12">
      <c r="A37" s="127"/>
      <c r="B37" s="127"/>
      <c r="C37" s="129"/>
      <c r="D37" s="127" t="s">
        <v>391</v>
      </c>
      <c r="E37" s="127" t="s">
        <v>392</v>
      </c>
      <c r="F37" s="128">
        <v>0</v>
      </c>
      <c r="G37" s="127"/>
      <c r="H37" s="127"/>
      <c r="I37" s="129"/>
      <c r="J37" s="127"/>
      <c r="K37" s="127"/>
      <c r="L37" s="129"/>
    </row>
    <row r="38" ht="15" customHeight="1" spans="1:12">
      <c r="A38" s="132" t="s">
        <v>428</v>
      </c>
      <c r="B38" s="132" t="s">
        <v>428</v>
      </c>
      <c r="C38" s="132" t="s">
        <v>428</v>
      </c>
      <c r="D38" s="132" t="s">
        <v>428</v>
      </c>
      <c r="E38" s="132" t="s">
        <v>428</v>
      </c>
      <c r="F38" s="132" t="s">
        <v>428</v>
      </c>
      <c r="G38" s="132" t="s">
        <v>428</v>
      </c>
      <c r="H38" s="132" t="s">
        <v>428</v>
      </c>
      <c r="I38" s="132" t="s">
        <v>428</v>
      </c>
      <c r="J38" s="132" t="s">
        <v>428</v>
      </c>
      <c r="K38" s="132" t="s">
        <v>428</v>
      </c>
      <c r="L38" s="132"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F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3" t="s">
        <v>429</v>
      </c>
    </row>
    <row r="2" ht="14.25" spans="1:20">
      <c r="T2" s="125" t="s">
        <v>430</v>
      </c>
    </row>
    <row r="3" ht="14.25" spans="1:20">
      <c r="A3" s="125" t="s">
        <v>2</v>
      </c>
      <c r="T3" s="125" t="s">
        <v>3</v>
      </c>
    </row>
    <row r="4" ht="19.5" customHeight="1" spans="1:20">
      <c r="A4" s="134" t="s">
        <v>6</v>
      </c>
      <c r="B4" s="134" t="s">
        <v>6</v>
      </c>
      <c r="C4" s="134" t="s">
        <v>6</v>
      </c>
      <c r="D4" s="134" t="s">
        <v>6</v>
      </c>
      <c r="E4" s="134" t="s">
        <v>105</v>
      </c>
      <c r="F4" s="134" t="s">
        <v>105</v>
      </c>
      <c r="G4" s="134" t="s">
        <v>105</v>
      </c>
      <c r="H4" s="134" t="s">
        <v>203</v>
      </c>
      <c r="I4" s="134" t="s">
        <v>203</v>
      </c>
      <c r="J4" s="134" t="s">
        <v>203</v>
      </c>
      <c r="K4" s="134" t="s">
        <v>204</v>
      </c>
      <c r="L4" s="134" t="s">
        <v>204</v>
      </c>
      <c r="M4" s="134" t="s">
        <v>204</v>
      </c>
      <c r="N4" s="134" t="s">
        <v>204</v>
      </c>
      <c r="O4" s="134" t="s">
        <v>204</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205</v>
      </c>
      <c r="G5" s="134" t="s">
        <v>206</v>
      </c>
      <c r="H5" s="134" t="s">
        <v>128</v>
      </c>
      <c r="I5" s="134" t="s">
        <v>174</v>
      </c>
      <c r="J5" s="134" t="s">
        <v>175</v>
      </c>
      <c r="K5" s="134" t="s">
        <v>128</v>
      </c>
      <c r="L5" s="134" t="s">
        <v>174</v>
      </c>
      <c r="M5" s="134" t="s">
        <v>174</v>
      </c>
      <c r="N5" s="134" t="s">
        <v>174</v>
      </c>
      <c r="O5" s="134" t="s">
        <v>175</v>
      </c>
      <c r="P5" s="134" t="s">
        <v>128</v>
      </c>
      <c r="Q5" s="134" t="s">
        <v>205</v>
      </c>
      <c r="R5" s="134" t="s">
        <v>206</v>
      </c>
      <c r="S5" s="134" t="s">
        <v>206</v>
      </c>
      <c r="T5" s="134" t="s">
        <v>206</v>
      </c>
    </row>
    <row r="6" ht="19.5" customHeight="1" spans="1:20">
      <c r="A6" s="134" t="s">
        <v>121</v>
      </c>
      <c r="B6" s="134" t="s">
        <v>121</v>
      </c>
      <c r="C6" s="134" t="s">
        <v>121</v>
      </c>
      <c r="D6" s="134" t="s">
        <v>122</v>
      </c>
      <c r="E6" s="134" t="s">
        <v>128</v>
      </c>
      <c r="F6" s="134" t="s">
        <v>205</v>
      </c>
      <c r="G6" s="134" t="s">
        <v>206</v>
      </c>
      <c r="H6" s="134" t="s">
        <v>128</v>
      </c>
      <c r="I6" s="134" t="s">
        <v>174</v>
      </c>
      <c r="J6" s="134" t="s">
        <v>175</v>
      </c>
      <c r="K6" s="134" t="s">
        <v>128</v>
      </c>
      <c r="L6" s="134" t="s">
        <v>123</v>
      </c>
      <c r="M6" s="134" t="s">
        <v>207</v>
      </c>
      <c r="N6" s="134" t="s">
        <v>208</v>
      </c>
      <c r="O6" s="134" t="s">
        <v>175</v>
      </c>
      <c r="P6" s="134" t="s">
        <v>128</v>
      </c>
      <c r="Q6" s="134" t="s">
        <v>205</v>
      </c>
      <c r="R6" s="134" t="s">
        <v>123</v>
      </c>
      <c r="S6" s="134" t="s">
        <v>209</v>
      </c>
      <c r="T6" s="134" t="s">
        <v>210</v>
      </c>
    </row>
    <row r="7" ht="19.5" customHeight="1" spans="1:20">
      <c r="A7" s="134" t="s">
        <v>121</v>
      </c>
      <c r="B7" s="134" t="s">
        <v>121</v>
      </c>
      <c r="C7" s="134" t="s">
        <v>121</v>
      </c>
      <c r="D7" s="134" t="s">
        <v>122</v>
      </c>
      <c r="E7" s="134" t="s">
        <v>128</v>
      </c>
      <c r="F7" s="134" t="s">
        <v>205</v>
      </c>
      <c r="G7" s="134" t="s">
        <v>206</v>
      </c>
      <c r="H7" s="134" t="s">
        <v>128</v>
      </c>
      <c r="I7" s="134" t="s">
        <v>174</v>
      </c>
      <c r="J7" s="134" t="s">
        <v>175</v>
      </c>
      <c r="K7" s="134" t="s">
        <v>128</v>
      </c>
      <c r="L7" s="134" t="s">
        <v>123</v>
      </c>
      <c r="M7" s="134" t="s">
        <v>207</v>
      </c>
      <c r="N7" s="134" t="s">
        <v>208</v>
      </c>
      <c r="O7" s="134" t="s">
        <v>175</v>
      </c>
      <c r="P7" s="134" t="s">
        <v>128</v>
      </c>
      <c r="Q7" s="134" t="s">
        <v>205</v>
      </c>
      <c r="R7" s="134" t="s">
        <v>123</v>
      </c>
      <c r="S7" s="134" t="s">
        <v>209</v>
      </c>
      <c r="T7" s="134" t="s">
        <v>210</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0</v>
      </c>
      <c r="I9" s="136">
        <v>0</v>
      </c>
      <c r="J9" s="136">
        <v>0</v>
      </c>
      <c r="K9" s="136">
        <v>0</v>
      </c>
      <c r="L9" s="136">
        <v>0</v>
      </c>
      <c r="M9" s="136">
        <v>0</v>
      </c>
      <c r="N9" s="136">
        <v>0</v>
      </c>
      <c r="O9" s="136">
        <v>0</v>
      </c>
      <c r="P9" s="136">
        <v>0</v>
      </c>
      <c r="Q9" s="136">
        <v>0</v>
      </c>
      <c r="R9" s="136">
        <v>0</v>
      </c>
      <c r="S9" s="136">
        <v>0</v>
      </c>
      <c r="T9" s="136">
        <v>0</v>
      </c>
    </row>
    <row r="10" ht="19.5" customHeight="1" spans="1:20">
      <c r="A10" s="137"/>
      <c r="B10" s="138"/>
      <c r="C10" s="138"/>
      <c r="D10" s="138"/>
      <c r="E10" s="136"/>
      <c r="F10" s="136"/>
      <c r="G10" s="136"/>
      <c r="H10" s="136"/>
      <c r="I10" s="136"/>
      <c r="J10" s="136"/>
      <c r="K10" s="136"/>
      <c r="L10" s="136"/>
      <c r="M10" s="136"/>
      <c r="N10" s="136"/>
      <c r="O10" s="136"/>
      <c r="P10" s="136"/>
      <c r="Q10" s="136"/>
      <c r="R10" s="136"/>
      <c r="S10" s="136"/>
      <c r="T10" s="136"/>
    </row>
    <row r="11" ht="19.5" customHeight="1" spans="1:20">
      <c r="A11" s="138" t="s">
        <v>431</v>
      </c>
      <c r="B11" s="138" t="s">
        <v>431</v>
      </c>
      <c r="C11" s="138" t="s">
        <v>431</v>
      </c>
      <c r="D11" s="138" t="s">
        <v>431</v>
      </c>
      <c r="E11" s="138" t="s">
        <v>431</v>
      </c>
      <c r="F11" s="138" t="s">
        <v>431</v>
      </c>
      <c r="G11" s="138" t="s">
        <v>431</v>
      </c>
      <c r="H11" s="138" t="s">
        <v>431</v>
      </c>
      <c r="I11" s="138" t="s">
        <v>431</v>
      </c>
      <c r="J11" s="138" t="s">
        <v>431</v>
      </c>
      <c r="K11" s="138" t="s">
        <v>431</v>
      </c>
      <c r="L11" s="138" t="s">
        <v>431</v>
      </c>
      <c r="M11" s="138" t="s">
        <v>431</v>
      </c>
      <c r="N11" s="138" t="s">
        <v>431</v>
      </c>
      <c r="O11" s="138" t="s">
        <v>431</v>
      </c>
      <c r="P11" s="138" t="s">
        <v>431</v>
      </c>
      <c r="Q11" s="138" t="s">
        <v>431</v>
      </c>
      <c r="R11" s="138" t="s">
        <v>431</v>
      </c>
      <c r="S11" s="138" t="s">
        <v>431</v>
      </c>
      <c r="T11" s="138" t="s">
        <v>431</v>
      </c>
    </row>
    <row r="13" spans="1:20">
      <c r="A13" s="139" t="s">
        <v>432</v>
      </c>
      <c r="B13" s="139"/>
      <c r="C13" s="139"/>
      <c r="D13" s="139"/>
      <c r="E13" s="139"/>
      <c r="F13" s="139"/>
    </row>
  </sheetData>
  <mergeCells count="31">
    <mergeCell ref="A4:D4"/>
    <mergeCell ref="E4:G4"/>
    <mergeCell ref="H4:J4"/>
    <mergeCell ref="K4:O4"/>
    <mergeCell ref="P4:T4"/>
    <mergeCell ref="L5:N5"/>
    <mergeCell ref="R5:T5"/>
    <mergeCell ref="A10:C10"/>
    <mergeCell ref="A11:T11"/>
    <mergeCell ref="A13:F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F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3" t="s">
        <v>433</v>
      </c>
    </row>
    <row r="2" ht="14.25" spans="1:12">
      <c r="L2" s="125" t="s">
        <v>434</v>
      </c>
    </row>
    <row r="3" ht="14.25" spans="1:12">
      <c r="A3" s="125" t="s">
        <v>2</v>
      </c>
      <c r="L3" s="125" t="s">
        <v>3</v>
      </c>
    </row>
    <row r="4" ht="19.5" customHeight="1" spans="1:12">
      <c r="A4" s="134" t="s">
        <v>6</v>
      </c>
      <c r="B4" s="134" t="s">
        <v>6</v>
      </c>
      <c r="C4" s="134" t="s">
        <v>6</v>
      </c>
      <c r="D4" s="134" t="s">
        <v>6</v>
      </c>
      <c r="E4" s="134" t="s">
        <v>105</v>
      </c>
      <c r="F4" s="134" t="s">
        <v>105</v>
      </c>
      <c r="G4" s="134" t="s">
        <v>105</v>
      </c>
      <c r="H4" s="134" t="s">
        <v>203</v>
      </c>
      <c r="I4" s="134" t="s">
        <v>204</v>
      </c>
      <c r="J4" s="134" t="s">
        <v>107</v>
      </c>
      <c r="K4" s="134" t="s">
        <v>107</v>
      </c>
      <c r="L4" s="134" t="s">
        <v>107</v>
      </c>
    </row>
    <row r="5" ht="19.5" customHeight="1" spans="1:12">
      <c r="A5" s="134" t="s">
        <v>121</v>
      </c>
      <c r="B5" s="134" t="s">
        <v>121</v>
      </c>
      <c r="C5" s="134" t="s">
        <v>121</v>
      </c>
      <c r="D5" s="134" t="s">
        <v>122</v>
      </c>
      <c r="E5" s="134" t="s">
        <v>128</v>
      </c>
      <c r="F5" s="134" t="s">
        <v>435</v>
      </c>
      <c r="G5" s="134" t="s">
        <v>436</v>
      </c>
      <c r="H5" s="134" t="s">
        <v>203</v>
      </c>
      <c r="I5" s="134" t="s">
        <v>204</v>
      </c>
      <c r="J5" s="134" t="s">
        <v>128</v>
      </c>
      <c r="K5" s="134" t="s">
        <v>435</v>
      </c>
      <c r="L5" s="126" t="s">
        <v>436</v>
      </c>
    </row>
    <row r="6" ht="19.5" customHeight="1" spans="1:12">
      <c r="A6" s="134" t="s">
        <v>121</v>
      </c>
      <c r="B6" s="134" t="s">
        <v>121</v>
      </c>
      <c r="C6" s="134" t="s">
        <v>121</v>
      </c>
      <c r="D6" s="134" t="s">
        <v>122</v>
      </c>
      <c r="E6" s="134" t="s">
        <v>128</v>
      </c>
      <c r="F6" s="134" t="s">
        <v>435</v>
      </c>
      <c r="G6" s="134" t="s">
        <v>436</v>
      </c>
      <c r="H6" s="134" t="s">
        <v>203</v>
      </c>
      <c r="I6" s="134" t="s">
        <v>204</v>
      </c>
      <c r="J6" s="134" t="s">
        <v>128</v>
      </c>
      <c r="K6" s="134" t="s">
        <v>435</v>
      </c>
      <c r="L6" s="126" t="s">
        <v>436</v>
      </c>
    </row>
    <row r="7" ht="19.5" customHeight="1" spans="1:12">
      <c r="A7" s="134" t="s">
        <v>121</v>
      </c>
      <c r="B7" s="134" t="s">
        <v>121</v>
      </c>
      <c r="C7" s="134" t="s">
        <v>121</v>
      </c>
      <c r="D7" s="134" t="s">
        <v>122</v>
      </c>
      <c r="E7" s="134" t="s">
        <v>128</v>
      </c>
      <c r="F7" s="134" t="s">
        <v>435</v>
      </c>
      <c r="G7" s="134" t="s">
        <v>436</v>
      </c>
      <c r="H7" s="134" t="s">
        <v>203</v>
      </c>
      <c r="I7" s="134" t="s">
        <v>204</v>
      </c>
      <c r="J7" s="134" t="s">
        <v>128</v>
      </c>
      <c r="K7" s="134" t="s">
        <v>435</v>
      </c>
      <c r="L7" s="126" t="s">
        <v>436</v>
      </c>
    </row>
    <row r="8" ht="19.5" customHeight="1" spans="1:12">
      <c r="A8" s="134" t="s">
        <v>125</v>
      </c>
      <c r="B8" s="134" t="s">
        <v>126</v>
      </c>
      <c r="C8" s="134" t="s">
        <v>127</v>
      </c>
      <c r="D8" s="134" t="s">
        <v>10</v>
      </c>
      <c r="E8" s="135" t="s">
        <v>11</v>
      </c>
      <c r="F8" s="135" t="s">
        <v>12</v>
      </c>
      <c r="G8" s="135" t="s">
        <v>20</v>
      </c>
      <c r="H8" s="135" t="s">
        <v>24</v>
      </c>
      <c r="I8" s="135" t="s">
        <v>28</v>
      </c>
      <c r="J8" s="135" t="s">
        <v>32</v>
      </c>
      <c r="K8" s="135" t="s">
        <v>36</v>
      </c>
      <c r="L8" s="135" t="s">
        <v>40</v>
      </c>
    </row>
    <row r="9" ht="19.5" customHeight="1" spans="1:12">
      <c r="A9" s="134" t="s">
        <v>125</v>
      </c>
      <c r="B9" s="134" t="s">
        <v>126</v>
      </c>
      <c r="C9" s="134" t="s">
        <v>127</v>
      </c>
      <c r="D9" s="134" t="s">
        <v>128</v>
      </c>
      <c r="E9" s="136">
        <v>0</v>
      </c>
      <c r="F9" s="136">
        <v>0</v>
      </c>
      <c r="G9" s="136">
        <v>0</v>
      </c>
      <c r="H9" s="136">
        <v>0</v>
      </c>
      <c r="I9" s="136">
        <v>0</v>
      </c>
      <c r="J9" s="136">
        <v>0</v>
      </c>
      <c r="K9" s="136">
        <v>0</v>
      </c>
      <c r="L9" s="136">
        <v>0</v>
      </c>
    </row>
    <row r="10" ht="19.5" customHeight="1" spans="1:12">
      <c r="A10" s="137"/>
      <c r="B10" s="138"/>
      <c r="C10" s="138"/>
      <c r="D10" s="138"/>
      <c r="E10" s="136"/>
      <c r="F10" s="136"/>
      <c r="G10" s="136"/>
      <c r="H10" s="136"/>
      <c r="I10" s="136"/>
      <c r="J10" s="136"/>
      <c r="K10" s="136"/>
      <c r="L10" s="136"/>
    </row>
    <row r="11" ht="19.5" customHeight="1" spans="1:12">
      <c r="A11" s="138" t="s">
        <v>437</v>
      </c>
      <c r="B11" s="138" t="s">
        <v>437</v>
      </c>
      <c r="C11" s="138" t="s">
        <v>437</v>
      </c>
      <c r="D11" s="138" t="s">
        <v>437</v>
      </c>
      <c r="E11" s="138" t="s">
        <v>437</v>
      </c>
      <c r="F11" s="138" t="s">
        <v>437</v>
      </c>
      <c r="G11" s="138" t="s">
        <v>437</v>
      </c>
      <c r="H11" s="138" t="s">
        <v>437</v>
      </c>
      <c r="I11" s="138" t="s">
        <v>437</v>
      </c>
      <c r="J11" s="138" t="s">
        <v>437</v>
      </c>
      <c r="K11" s="138" t="s">
        <v>437</v>
      </c>
      <c r="L11" s="138" t="s">
        <v>437</v>
      </c>
    </row>
    <row r="13" spans="1:12">
      <c r="A13" s="139" t="s">
        <v>438</v>
      </c>
      <c r="B13" s="139"/>
      <c r="C13" s="139"/>
      <c r="D13" s="139"/>
      <c r="E13" s="139"/>
      <c r="F13" s="139"/>
    </row>
  </sheetData>
  <mergeCells count="19">
    <mergeCell ref="A4:D4"/>
    <mergeCell ref="E4:G4"/>
    <mergeCell ref="J4:L4"/>
    <mergeCell ref="A10:C10"/>
    <mergeCell ref="A11:L11"/>
    <mergeCell ref="A13:F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3" t="s">
        <v>439</v>
      </c>
    </row>
    <row r="2" spans="1:5">
      <c r="E2" s="124" t="s">
        <v>440</v>
      </c>
    </row>
    <row r="3" ht="14.25" spans="1:5">
      <c r="A3" s="125" t="s">
        <v>2</v>
      </c>
      <c r="E3" s="124" t="s">
        <v>3</v>
      </c>
    </row>
    <row r="4" ht="15" customHeight="1" spans="1:5">
      <c r="A4" s="126" t="s">
        <v>441</v>
      </c>
      <c r="B4" s="126" t="s">
        <v>7</v>
      </c>
      <c r="C4" s="126" t="s">
        <v>442</v>
      </c>
      <c r="D4" s="126" t="s">
        <v>443</v>
      </c>
      <c r="E4" s="126" t="s">
        <v>444</v>
      </c>
    </row>
    <row r="5" ht="15" customHeight="1" spans="1:5">
      <c r="A5" s="126" t="s">
        <v>445</v>
      </c>
      <c r="B5" s="126" t="s">
        <v>7</v>
      </c>
      <c r="C5" s="126" t="s">
        <v>11</v>
      </c>
      <c r="D5" s="126" t="s">
        <v>12</v>
      </c>
      <c r="E5" s="126" t="s">
        <v>20</v>
      </c>
    </row>
    <row r="6" ht="15" customHeight="1" spans="1:5">
      <c r="A6" s="127" t="s">
        <v>446</v>
      </c>
      <c r="B6" s="126" t="s">
        <v>11</v>
      </c>
      <c r="C6" s="126" t="s">
        <v>447</v>
      </c>
      <c r="D6" s="126" t="s">
        <v>447</v>
      </c>
      <c r="E6" s="126" t="s">
        <v>447</v>
      </c>
    </row>
    <row r="7" ht="15" customHeight="1" spans="1:5">
      <c r="A7" s="127" t="s">
        <v>448</v>
      </c>
      <c r="B7" s="126" t="s">
        <v>12</v>
      </c>
      <c r="C7" s="128">
        <v>9000</v>
      </c>
      <c r="D7" s="128">
        <v>0</v>
      </c>
      <c r="E7" s="128">
        <v>0</v>
      </c>
    </row>
    <row r="8" ht="15" customHeight="1" spans="1:5">
      <c r="A8" s="127" t="s">
        <v>449</v>
      </c>
      <c r="B8" s="126" t="s">
        <v>20</v>
      </c>
      <c r="C8" s="128">
        <v>0</v>
      </c>
      <c r="D8" s="128">
        <v>0</v>
      </c>
      <c r="E8" s="128">
        <v>0</v>
      </c>
    </row>
    <row r="9" ht="15" customHeight="1" spans="1:5">
      <c r="A9" s="127" t="s">
        <v>450</v>
      </c>
      <c r="B9" s="126" t="s">
        <v>24</v>
      </c>
      <c r="C9" s="128">
        <v>0</v>
      </c>
      <c r="D9" s="128">
        <v>0</v>
      </c>
      <c r="E9" s="128">
        <v>0</v>
      </c>
    </row>
    <row r="10" ht="15" customHeight="1" spans="1:5">
      <c r="A10" s="127" t="s">
        <v>451</v>
      </c>
      <c r="B10" s="126" t="s">
        <v>28</v>
      </c>
      <c r="C10" s="128">
        <v>0</v>
      </c>
      <c r="D10" s="128">
        <v>0</v>
      </c>
      <c r="E10" s="128">
        <v>0</v>
      </c>
    </row>
    <row r="11" ht="15" customHeight="1" spans="1:5">
      <c r="A11" s="127" t="s">
        <v>452</v>
      </c>
      <c r="B11" s="126" t="s">
        <v>32</v>
      </c>
      <c r="C11" s="128">
        <v>0</v>
      </c>
      <c r="D11" s="128">
        <v>0</v>
      </c>
      <c r="E11" s="128">
        <v>0</v>
      </c>
    </row>
    <row r="12" ht="15" customHeight="1" spans="1:5">
      <c r="A12" s="127" t="s">
        <v>453</v>
      </c>
      <c r="B12" s="126" t="s">
        <v>36</v>
      </c>
      <c r="C12" s="128">
        <v>9000</v>
      </c>
      <c r="D12" s="128">
        <v>0</v>
      </c>
      <c r="E12" s="128">
        <v>0</v>
      </c>
    </row>
    <row r="13" ht="15" customHeight="1" spans="1:5">
      <c r="A13" s="127" t="s">
        <v>454</v>
      </c>
      <c r="B13" s="126" t="s">
        <v>40</v>
      </c>
      <c r="C13" s="129" t="s">
        <v>447</v>
      </c>
      <c r="D13" s="129" t="s">
        <v>447</v>
      </c>
      <c r="E13" s="128">
        <v>0</v>
      </c>
    </row>
    <row r="14" ht="15" customHeight="1" spans="1:5">
      <c r="A14" s="127" t="s">
        <v>455</v>
      </c>
      <c r="B14" s="126" t="s">
        <v>43</v>
      </c>
      <c r="C14" s="129" t="s">
        <v>447</v>
      </c>
      <c r="D14" s="129" t="s">
        <v>447</v>
      </c>
      <c r="E14" s="128">
        <v>0</v>
      </c>
    </row>
    <row r="15" ht="15" customHeight="1" spans="1:5">
      <c r="A15" s="127" t="s">
        <v>456</v>
      </c>
      <c r="B15" s="126" t="s">
        <v>46</v>
      </c>
      <c r="C15" s="129" t="s">
        <v>447</v>
      </c>
      <c r="D15" s="129" t="s">
        <v>447</v>
      </c>
      <c r="E15" s="128">
        <v>0</v>
      </c>
    </row>
    <row r="16" ht="15" customHeight="1" spans="1:5">
      <c r="A16" s="127" t="s">
        <v>457</v>
      </c>
      <c r="B16" s="126" t="s">
        <v>49</v>
      </c>
      <c r="C16" s="129" t="s">
        <v>447</v>
      </c>
      <c r="D16" s="129" t="s">
        <v>447</v>
      </c>
      <c r="E16" s="129" t="s">
        <v>447</v>
      </c>
    </row>
    <row r="17" ht="15" customHeight="1" spans="1:5">
      <c r="A17" s="127" t="s">
        <v>458</v>
      </c>
      <c r="B17" s="126" t="s">
        <v>52</v>
      </c>
      <c r="C17" s="129" t="s">
        <v>447</v>
      </c>
      <c r="D17" s="129" t="s">
        <v>447</v>
      </c>
      <c r="E17" s="130">
        <v>0</v>
      </c>
    </row>
    <row r="18" ht="15" customHeight="1" spans="1:5">
      <c r="A18" s="127" t="s">
        <v>459</v>
      </c>
      <c r="B18" s="126" t="s">
        <v>55</v>
      </c>
      <c r="C18" s="129" t="s">
        <v>447</v>
      </c>
      <c r="D18" s="129" t="s">
        <v>447</v>
      </c>
      <c r="E18" s="130">
        <v>0</v>
      </c>
    </row>
    <row r="19" ht="15" customHeight="1" spans="1:5">
      <c r="A19" s="127" t="s">
        <v>460</v>
      </c>
      <c r="B19" s="126" t="s">
        <v>58</v>
      </c>
      <c r="C19" s="129" t="s">
        <v>447</v>
      </c>
      <c r="D19" s="129" t="s">
        <v>447</v>
      </c>
      <c r="E19" s="130">
        <v>0</v>
      </c>
    </row>
    <row r="20" ht="15" customHeight="1" spans="1:5">
      <c r="A20" s="127" t="s">
        <v>461</v>
      </c>
      <c r="B20" s="126" t="s">
        <v>61</v>
      </c>
      <c r="C20" s="129" t="s">
        <v>447</v>
      </c>
      <c r="D20" s="129" t="s">
        <v>447</v>
      </c>
      <c r="E20" s="130">
        <v>0</v>
      </c>
    </row>
    <row r="21" ht="15" customHeight="1" spans="1:5">
      <c r="A21" s="127" t="s">
        <v>462</v>
      </c>
      <c r="B21" s="126" t="s">
        <v>64</v>
      </c>
      <c r="C21" s="129" t="s">
        <v>447</v>
      </c>
      <c r="D21" s="129" t="s">
        <v>447</v>
      </c>
      <c r="E21" s="130">
        <v>0</v>
      </c>
    </row>
    <row r="22" ht="15" customHeight="1" spans="1:5">
      <c r="A22" s="127" t="s">
        <v>463</v>
      </c>
      <c r="B22" s="126" t="s">
        <v>67</v>
      </c>
      <c r="C22" s="129" t="s">
        <v>447</v>
      </c>
      <c r="D22" s="129" t="s">
        <v>447</v>
      </c>
      <c r="E22" s="130">
        <v>0</v>
      </c>
    </row>
    <row r="23" ht="15" customHeight="1" spans="1:5">
      <c r="A23" s="127" t="s">
        <v>464</v>
      </c>
      <c r="B23" s="126" t="s">
        <v>70</v>
      </c>
      <c r="C23" s="129" t="s">
        <v>447</v>
      </c>
      <c r="D23" s="129" t="s">
        <v>447</v>
      </c>
      <c r="E23" s="130">
        <v>0</v>
      </c>
    </row>
    <row r="24" ht="15" customHeight="1" spans="1:5">
      <c r="A24" s="127" t="s">
        <v>465</v>
      </c>
      <c r="B24" s="126" t="s">
        <v>73</v>
      </c>
      <c r="C24" s="129" t="s">
        <v>447</v>
      </c>
      <c r="D24" s="129" t="s">
        <v>447</v>
      </c>
      <c r="E24" s="130">
        <v>0</v>
      </c>
    </row>
    <row r="25" ht="15" customHeight="1" spans="1:5">
      <c r="A25" s="127" t="s">
        <v>466</v>
      </c>
      <c r="B25" s="126" t="s">
        <v>76</v>
      </c>
      <c r="C25" s="129" t="s">
        <v>447</v>
      </c>
      <c r="D25" s="129" t="s">
        <v>447</v>
      </c>
      <c r="E25" s="130">
        <v>0</v>
      </c>
    </row>
    <row r="26" ht="15" customHeight="1" spans="1:5">
      <c r="A26" s="127" t="s">
        <v>467</v>
      </c>
      <c r="B26" s="126" t="s">
        <v>79</v>
      </c>
      <c r="C26" s="129" t="s">
        <v>447</v>
      </c>
      <c r="D26" s="129" t="s">
        <v>447</v>
      </c>
      <c r="E26" s="130">
        <v>0</v>
      </c>
    </row>
    <row r="27" ht="15" customHeight="1" spans="1:5">
      <c r="A27" s="127" t="s">
        <v>468</v>
      </c>
      <c r="B27" s="126" t="s">
        <v>82</v>
      </c>
      <c r="C27" s="129" t="s">
        <v>447</v>
      </c>
      <c r="D27" s="129" t="s">
        <v>447</v>
      </c>
      <c r="E27" s="128">
        <v>111302.11</v>
      </c>
    </row>
    <row r="28" ht="15" customHeight="1" spans="1:5">
      <c r="A28" s="127" t="s">
        <v>469</v>
      </c>
      <c r="B28" s="126" t="s">
        <v>85</v>
      </c>
      <c r="C28" s="129" t="s">
        <v>447</v>
      </c>
      <c r="D28" s="129" t="s">
        <v>447</v>
      </c>
      <c r="E28" s="128">
        <v>111302.11</v>
      </c>
    </row>
    <row r="29" ht="15" customHeight="1" spans="1:5">
      <c r="A29" s="127" t="s">
        <v>470</v>
      </c>
      <c r="B29" s="126" t="s">
        <v>88</v>
      </c>
      <c r="C29" s="129" t="s">
        <v>447</v>
      </c>
      <c r="D29" s="129" t="s">
        <v>447</v>
      </c>
      <c r="E29" s="128">
        <v>0</v>
      </c>
    </row>
    <row r="30" ht="39.75" customHeight="1" spans="1:5">
      <c r="A30" s="131" t="s">
        <v>471</v>
      </c>
      <c r="B30" s="131" t="s">
        <v>471</v>
      </c>
      <c r="C30" s="131" t="s">
        <v>471</v>
      </c>
      <c r="D30" s="131" t="s">
        <v>471</v>
      </c>
      <c r="E30" s="131" t="s">
        <v>471</v>
      </c>
    </row>
    <row r="31" ht="15" customHeight="1" spans="1:5">
      <c r="A31" s="132" t="s">
        <v>472</v>
      </c>
      <c r="B31" s="132" t="s">
        <v>472</v>
      </c>
      <c r="C31" s="132" t="s">
        <v>472</v>
      </c>
      <c r="D31" s="132" t="s">
        <v>472</v>
      </c>
      <c r="E31" s="1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3" t="s">
        <v>473</v>
      </c>
    </row>
    <row r="2" spans="1:5">
      <c r="E2" s="124" t="s">
        <v>474</v>
      </c>
    </row>
    <row r="3" ht="14.25" spans="1:5">
      <c r="A3" s="125" t="s">
        <v>2</v>
      </c>
      <c r="E3" s="124" t="s">
        <v>3</v>
      </c>
    </row>
    <row r="4" ht="15" customHeight="1" spans="1:5">
      <c r="A4" s="126" t="s">
        <v>441</v>
      </c>
      <c r="B4" s="126" t="s">
        <v>7</v>
      </c>
      <c r="C4" s="126" t="s">
        <v>442</v>
      </c>
      <c r="D4" s="126" t="s">
        <v>443</v>
      </c>
      <c r="E4" s="126" t="s">
        <v>444</v>
      </c>
    </row>
    <row r="5" ht="15" customHeight="1" spans="1:5">
      <c r="A5" s="126" t="s">
        <v>445</v>
      </c>
      <c r="B5" s="126" t="s">
        <v>7</v>
      </c>
      <c r="C5" s="126" t="s">
        <v>11</v>
      </c>
      <c r="D5" s="126" t="s">
        <v>12</v>
      </c>
      <c r="E5" s="126" t="s">
        <v>20</v>
      </c>
    </row>
    <row r="6" ht="15" customHeight="1" spans="1:5">
      <c r="A6" s="127" t="s">
        <v>475</v>
      </c>
      <c r="B6" s="126" t="s">
        <v>11</v>
      </c>
      <c r="C6" s="126" t="s">
        <v>447</v>
      </c>
      <c r="D6" s="126" t="s">
        <v>447</v>
      </c>
      <c r="E6" s="126" t="s">
        <v>447</v>
      </c>
    </row>
    <row r="7" ht="15" customHeight="1" spans="1:5">
      <c r="A7" s="127" t="s">
        <v>448</v>
      </c>
      <c r="B7" s="126" t="s">
        <v>12</v>
      </c>
      <c r="C7" s="128">
        <v>9000</v>
      </c>
      <c r="D7" s="128">
        <v>0</v>
      </c>
      <c r="E7" s="128">
        <v>0</v>
      </c>
    </row>
    <row r="8" ht="15" customHeight="1" spans="1:5">
      <c r="A8" s="127" t="s">
        <v>449</v>
      </c>
      <c r="B8" s="126" t="s">
        <v>20</v>
      </c>
      <c r="C8" s="128">
        <v>0</v>
      </c>
      <c r="D8" s="128">
        <v>0</v>
      </c>
      <c r="E8" s="128">
        <v>0</v>
      </c>
    </row>
    <row r="9" ht="15" customHeight="1" spans="1:5">
      <c r="A9" s="127" t="s">
        <v>450</v>
      </c>
      <c r="B9" s="126" t="s">
        <v>24</v>
      </c>
      <c r="C9" s="128">
        <v>0</v>
      </c>
      <c r="D9" s="128">
        <v>0</v>
      </c>
      <c r="E9" s="128">
        <v>0</v>
      </c>
    </row>
    <row r="10" ht="15" customHeight="1" spans="1:5">
      <c r="A10" s="127" t="s">
        <v>451</v>
      </c>
      <c r="B10" s="126" t="s">
        <v>28</v>
      </c>
      <c r="C10" s="128">
        <v>0</v>
      </c>
      <c r="D10" s="128">
        <v>0</v>
      </c>
      <c r="E10" s="128">
        <v>0</v>
      </c>
    </row>
    <row r="11" ht="15" customHeight="1" spans="1:5">
      <c r="A11" s="127" t="s">
        <v>452</v>
      </c>
      <c r="B11" s="126" t="s">
        <v>32</v>
      </c>
      <c r="C11" s="128">
        <v>0</v>
      </c>
      <c r="D11" s="128">
        <v>0</v>
      </c>
      <c r="E11" s="128">
        <v>0</v>
      </c>
    </row>
    <row r="12" ht="15" customHeight="1" spans="1:5">
      <c r="A12" s="127" t="s">
        <v>453</v>
      </c>
      <c r="B12" s="126" t="s">
        <v>36</v>
      </c>
      <c r="C12" s="128">
        <v>9000</v>
      </c>
      <c r="D12" s="128">
        <v>0</v>
      </c>
      <c r="E12" s="128">
        <v>0</v>
      </c>
    </row>
    <row r="13" ht="15" customHeight="1" spans="1:5">
      <c r="A13" s="127" t="s">
        <v>454</v>
      </c>
      <c r="B13" s="126" t="s">
        <v>40</v>
      </c>
      <c r="C13" s="129" t="s">
        <v>447</v>
      </c>
      <c r="D13" s="129" t="s">
        <v>447</v>
      </c>
      <c r="E13" s="128">
        <v>0</v>
      </c>
    </row>
    <row r="14" ht="15" customHeight="1" spans="1:5">
      <c r="A14" s="127" t="s">
        <v>455</v>
      </c>
      <c r="B14" s="126" t="s">
        <v>43</v>
      </c>
      <c r="C14" s="129" t="s">
        <v>447</v>
      </c>
      <c r="D14" s="129" t="s">
        <v>447</v>
      </c>
      <c r="E14" s="128">
        <v>0</v>
      </c>
    </row>
    <row r="15" ht="15" customHeight="1" spans="1:5">
      <c r="A15" s="127" t="s">
        <v>456</v>
      </c>
      <c r="B15" s="126" t="s">
        <v>46</v>
      </c>
      <c r="C15" s="129" t="s">
        <v>447</v>
      </c>
      <c r="D15" s="129" t="s">
        <v>447</v>
      </c>
      <c r="E15" s="128">
        <v>0</v>
      </c>
    </row>
    <row r="16" ht="15" customHeight="1" spans="1:5">
      <c r="A16" s="127" t="s">
        <v>457</v>
      </c>
      <c r="B16" s="126" t="s">
        <v>49</v>
      </c>
      <c r="C16" s="129" t="s">
        <v>447</v>
      </c>
      <c r="D16" s="129" t="s">
        <v>447</v>
      </c>
      <c r="E16" s="129" t="s">
        <v>447</v>
      </c>
    </row>
    <row r="17" ht="15" customHeight="1" spans="1:5">
      <c r="A17" s="127" t="s">
        <v>458</v>
      </c>
      <c r="B17" s="126" t="s">
        <v>52</v>
      </c>
      <c r="C17" s="129" t="s">
        <v>447</v>
      </c>
      <c r="D17" s="129" t="s">
        <v>447</v>
      </c>
      <c r="E17" s="130">
        <v>0</v>
      </c>
    </row>
    <row r="18" ht="15" customHeight="1" spans="1:5">
      <c r="A18" s="127" t="s">
        <v>459</v>
      </c>
      <c r="B18" s="126" t="s">
        <v>55</v>
      </c>
      <c r="C18" s="129" t="s">
        <v>447</v>
      </c>
      <c r="D18" s="129" t="s">
        <v>447</v>
      </c>
      <c r="E18" s="130">
        <v>0</v>
      </c>
    </row>
    <row r="19" ht="15" customHeight="1" spans="1:5">
      <c r="A19" s="127" t="s">
        <v>460</v>
      </c>
      <c r="B19" s="126" t="s">
        <v>58</v>
      </c>
      <c r="C19" s="129" t="s">
        <v>447</v>
      </c>
      <c r="D19" s="129" t="s">
        <v>447</v>
      </c>
      <c r="E19" s="130">
        <v>0</v>
      </c>
    </row>
    <row r="20" ht="15" customHeight="1" spans="1:5">
      <c r="A20" s="127" t="s">
        <v>461</v>
      </c>
      <c r="B20" s="126" t="s">
        <v>61</v>
      </c>
      <c r="C20" s="129" t="s">
        <v>447</v>
      </c>
      <c r="D20" s="129" t="s">
        <v>447</v>
      </c>
      <c r="E20" s="130">
        <v>0</v>
      </c>
    </row>
    <row r="21" ht="15" customHeight="1" spans="1:5">
      <c r="A21" s="127" t="s">
        <v>462</v>
      </c>
      <c r="B21" s="126" t="s">
        <v>64</v>
      </c>
      <c r="C21" s="129" t="s">
        <v>447</v>
      </c>
      <c r="D21" s="129" t="s">
        <v>447</v>
      </c>
      <c r="E21" s="130">
        <v>0</v>
      </c>
    </row>
    <row r="22" ht="15" customHeight="1" spans="1:5">
      <c r="A22" s="127" t="s">
        <v>463</v>
      </c>
      <c r="B22" s="126" t="s">
        <v>67</v>
      </c>
      <c r="C22" s="129" t="s">
        <v>447</v>
      </c>
      <c r="D22" s="129" t="s">
        <v>447</v>
      </c>
      <c r="E22" s="130">
        <v>0</v>
      </c>
    </row>
    <row r="23" ht="15" customHeight="1" spans="1:5">
      <c r="A23" s="127" t="s">
        <v>464</v>
      </c>
      <c r="B23" s="126" t="s">
        <v>70</v>
      </c>
      <c r="C23" s="129" t="s">
        <v>447</v>
      </c>
      <c r="D23" s="129" t="s">
        <v>447</v>
      </c>
      <c r="E23" s="130">
        <v>0</v>
      </c>
    </row>
    <row r="24" ht="15" customHeight="1" spans="1:5">
      <c r="A24" s="127" t="s">
        <v>465</v>
      </c>
      <c r="B24" s="126" t="s">
        <v>73</v>
      </c>
      <c r="C24" s="129" t="s">
        <v>447</v>
      </c>
      <c r="D24" s="129" t="s">
        <v>447</v>
      </c>
      <c r="E24" s="130">
        <v>0</v>
      </c>
    </row>
    <row r="25" ht="15" customHeight="1" spans="1:5">
      <c r="A25" s="127" t="s">
        <v>466</v>
      </c>
      <c r="B25" s="126" t="s">
        <v>76</v>
      </c>
      <c r="C25" s="129" t="s">
        <v>447</v>
      </c>
      <c r="D25" s="129" t="s">
        <v>447</v>
      </c>
      <c r="E25" s="130">
        <v>0</v>
      </c>
    </row>
    <row r="26" ht="15" customHeight="1" spans="1:5">
      <c r="A26" s="127" t="s">
        <v>467</v>
      </c>
      <c r="B26" s="126" t="s">
        <v>79</v>
      </c>
      <c r="C26" s="129" t="s">
        <v>447</v>
      </c>
      <c r="D26" s="129" t="s">
        <v>447</v>
      </c>
      <c r="E26" s="130">
        <v>0</v>
      </c>
    </row>
    <row r="27" ht="41.25" customHeight="1" spans="1:5">
      <c r="A27" s="131" t="s">
        <v>476</v>
      </c>
      <c r="B27" s="131" t="s">
        <v>476</v>
      </c>
      <c r="C27" s="131" t="s">
        <v>476</v>
      </c>
      <c r="D27" s="131" t="s">
        <v>476</v>
      </c>
      <c r="E27" s="131"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abSelected="1" topLeftCell="A2" workbookViewId="0">
      <selection activeCell="E10" sqref="E10"/>
    </sheetView>
  </sheetViews>
  <sheetFormatPr defaultColWidth="9" defaultRowHeight="14.25"/>
  <cols>
    <col min="1" max="1" width="6.25" style="90" customWidth="1"/>
    <col min="2" max="2" width="5.125" style="90" customWidth="1"/>
    <col min="3" max="13" width="15.625" style="90" customWidth="1"/>
    <col min="14" max="14" width="15.625" style="91" customWidth="1"/>
    <col min="15" max="22" width="15.625" style="90" customWidth="1"/>
    <col min="23" max="16384" width="9" style="90"/>
  </cols>
  <sheetData>
    <row r="1" s="88" customFormat="1" ht="36" customHeight="1" spans="1:21">
      <c r="A1" s="92" t="s">
        <v>477</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478</v>
      </c>
    </row>
    <row r="3" s="88" customFormat="1" ht="18" customHeight="1" spans="1:21">
      <c r="A3" s="97" t="s">
        <v>2</v>
      </c>
      <c r="B3" s="97"/>
      <c r="C3" s="97"/>
      <c r="D3" s="97"/>
      <c r="E3" s="98"/>
      <c r="F3" s="98"/>
      <c r="G3" s="94"/>
      <c r="H3" s="94"/>
      <c r="I3" s="94"/>
      <c r="J3" s="94"/>
      <c r="K3" s="94"/>
      <c r="L3" s="94"/>
      <c r="M3" s="94"/>
      <c r="N3" s="95"/>
      <c r="U3" s="96" t="s">
        <v>3</v>
      </c>
    </row>
    <row r="4" s="88" customFormat="1" ht="24" customHeight="1" spans="1:21">
      <c r="A4" s="99" t="s">
        <v>6</v>
      </c>
      <c r="B4" s="99" t="s">
        <v>7</v>
      </c>
      <c r="C4" s="100" t="s">
        <v>479</v>
      </c>
      <c r="D4" s="60" t="s">
        <v>480</v>
      </c>
      <c r="E4" s="99" t="s">
        <v>481</v>
      </c>
      <c r="F4" s="101" t="s">
        <v>482</v>
      </c>
      <c r="G4" s="102"/>
      <c r="H4" s="102"/>
      <c r="I4" s="102"/>
      <c r="J4" s="102"/>
      <c r="K4" s="102"/>
      <c r="L4" s="102"/>
      <c r="M4" s="102"/>
      <c r="N4" s="103"/>
      <c r="O4" s="104"/>
      <c r="P4" s="105" t="s">
        <v>483</v>
      </c>
      <c r="Q4" s="99" t="s">
        <v>484</v>
      </c>
      <c r="R4" s="100" t="s">
        <v>485</v>
      </c>
      <c r="S4" s="106"/>
      <c r="T4" s="107" t="s">
        <v>486</v>
      </c>
      <c r="U4" s="106"/>
    </row>
    <row r="5" s="88" customFormat="1" ht="36" customHeight="1" spans="1:21">
      <c r="A5" s="99"/>
      <c r="B5" s="99"/>
      <c r="C5" s="108"/>
      <c r="D5" s="60"/>
      <c r="E5" s="99"/>
      <c r="F5" s="109" t="s">
        <v>123</v>
      </c>
      <c r="G5" s="109"/>
      <c r="H5" s="109" t="s">
        <v>487</v>
      </c>
      <c r="I5" s="109"/>
      <c r="J5" s="110" t="s">
        <v>488</v>
      </c>
      <c r="K5" s="111"/>
      <c r="L5" s="112" t="s">
        <v>489</v>
      </c>
      <c r="M5" s="112"/>
      <c r="N5" s="113" t="s">
        <v>490</v>
      </c>
      <c r="O5" s="113"/>
      <c r="P5" s="105"/>
      <c r="Q5" s="99"/>
      <c r="R5" s="114"/>
      <c r="S5" s="115"/>
      <c r="T5" s="116"/>
      <c r="U5" s="115"/>
    </row>
    <row r="6" s="88" customFormat="1" ht="24" customHeight="1" spans="1:21">
      <c r="A6" s="99"/>
      <c r="B6" s="99"/>
      <c r="C6" s="114"/>
      <c r="D6" s="60"/>
      <c r="E6" s="99"/>
      <c r="F6" s="109" t="s">
        <v>491</v>
      </c>
      <c r="G6" s="117" t="s">
        <v>492</v>
      </c>
      <c r="H6" s="109" t="s">
        <v>491</v>
      </c>
      <c r="I6" s="117" t="s">
        <v>492</v>
      </c>
      <c r="J6" s="109" t="s">
        <v>491</v>
      </c>
      <c r="K6" s="117" t="s">
        <v>492</v>
      </c>
      <c r="L6" s="109" t="s">
        <v>491</v>
      </c>
      <c r="M6" s="117" t="s">
        <v>492</v>
      </c>
      <c r="N6" s="109" t="s">
        <v>491</v>
      </c>
      <c r="O6" s="117" t="s">
        <v>492</v>
      </c>
      <c r="P6" s="105"/>
      <c r="Q6" s="99"/>
      <c r="R6" s="109" t="s">
        <v>491</v>
      </c>
      <c r="S6" s="118" t="s">
        <v>492</v>
      </c>
      <c r="T6" s="109" t="s">
        <v>491</v>
      </c>
      <c r="U6" s="117" t="s">
        <v>492</v>
      </c>
    </row>
    <row r="7" s="89" customFormat="1" ht="24" customHeight="1" spans="1:21">
      <c r="A7" s="99" t="s">
        <v>10</v>
      </c>
      <c r="B7" s="99"/>
      <c r="C7" s="99">
        <v>1</v>
      </c>
      <c r="D7" s="117" t="s">
        <v>12</v>
      </c>
      <c r="E7" s="99">
        <v>3</v>
      </c>
      <c r="F7" s="99">
        <v>4</v>
      </c>
      <c r="G7" s="117" t="s">
        <v>28</v>
      </c>
      <c r="H7" s="99">
        <v>6</v>
      </c>
      <c r="I7" s="99">
        <v>7</v>
      </c>
      <c r="J7" s="117" t="s">
        <v>40</v>
      </c>
      <c r="K7" s="99">
        <v>9</v>
      </c>
      <c r="L7" s="99">
        <v>10</v>
      </c>
      <c r="M7" s="117" t="s">
        <v>49</v>
      </c>
      <c r="N7" s="99">
        <v>12</v>
      </c>
      <c r="O7" s="99">
        <v>13</v>
      </c>
      <c r="P7" s="117" t="s">
        <v>58</v>
      </c>
      <c r="Q7" s="99">
        <v>15</v>
      </c>
      <c r="R7" s="99">
        <v>16</v>
      </c>
      <c r="S7" s="117" t="s">
        <v>67</v>
      </c>
      <c r="T7" s="99">
        <v>18</v>
      </c>
      <c r="U7" s="99">
        <v>19</v>
      </c>
    </row>
    <row r="8" s="88" customFormat="1" ht="24" customHeight="1" spans="1:21">
      <c r="A8" s="119" t="s">
        <v>128</v>
      </c>
      <c r="B8" s="99">
        <v>1</v>
      </c>
      <c r="C8" s="120">
        <v>273375.7</v>
      </c>
      <c r="D8" s="120">
        <f>E8+F8</f>
        <v>325684.92</v>
      </c>
      <c r="E8" s="120">
        <v>207214.92</v>
      </c>
      <c r="F8" s="120">
        <v>118470</v>
      </c>
      <c r="G8" s="120">
        <v>66160.78</v>
      </c>
      <c r="H8" s="120"/>
      <c r="I8" s="120"/>
      <c r="J8" s="120"/>
      <c r="K8" s="120"/>
      <c r="L8" s="120"/>
      <c r="M8" s="120"/>
      <c r="N8" s="120">
        <v>118470</v>
      </c>
      <c r="O8" s="120">
        <v>66160.78</v>
      </c>
      <c r="P8" s="121"/>
      <c r="Q8" s="121"/>
      <c r="R8" s="121"/>
      <c r="S8" s="121"/>
      <c r="T8" s="121"/>
      <c r="U8" s="121"/>
    </row>
    <row r="9" s="88" customFormat="1" ht="48.95" customHeight="1" spans="1:21">
      <c r="A9" s="122" t="s">
        <v>493</v>
      </c>
      <c r="B9" s="122"/>
      <c r="C9" s="122"/>
      <c r="D9" s="122"/>
      <c r="E9" s="122"/>
      <c r="F9" s="122"/>
      <c r="G9" s="122"/>
      <c r="H9" s="122"/>
      <c r="I9" s="122"/>
      <c r="J9" s="122"/>
      <c r="K9" s="122"/>
      <c r="L9" s="122"/>
      <c r="M9" s="122"/>
      <c r="N9" s="122"/>
      <c r="O9" s="122"/>
      <c r="P9" s="122"/>
      <c r="Q9" s="122"/>
      <c r="R9" s="122"/>
      <c r="S9" s="122"/>
      <c r="T9" s="122"/>
      <c r="U9" s="122"/>
    </row>
    <row r="10" ht="26.25" customHeight="1"/>
    <row r="11" ht="26.25" customHeight="1"/>
    <row r="12" ht="26.25" customHeight="1"/>
    <row r="13" ht="26.25" customHeight="1"/>
    <row r="14" ht="26.25" customHeight="1"/>
    <row r="15" ht="26.25" customHeight="1"/>
    <row r="16" ht="26.25" customHeight="1"/>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4" sqref="C4"/>
    </sheetView>
  </sheetViews>
  <sheetFormatPr defaultColWidth="9" defaultRowHeight="13.5" outlineLevelCol="2"/>
  <cols>
    <col min="1" max="1" width="30.75" style="48" customWidth="1"/>
    <col min="2" max="2" width="53.375" style="48" customWidth="1"/>
    <col min="3" max="3" width="133.625" style="48" customWidth="1"/>
    <col min="4" max="16384" width="9" style="48"/>
  </cols>
  <sheetData>
    <row r="1" ht="22.5" spans="1:3">
      <c r="A1" s="75" t="s">
        <v>494</v>
      </c>
      <c r="B1" s="75"/>
      <c r="C1" s="75"/>
    </row>
    <row r="2" ht="23.25" spans="1:3">
      <c r="A2" s="76"/>
      <c r="B2" s="75"/>
      <c r="C2" s="77" t="s">
        <v>495</v>
      </c>
    </row>
    <row r="3" ht="65" customHeight="1" spans="1:3">
      <c r="A3" s="78" t="s">
        <v>496</v>
      </c>
      <c r="B3" s="79" t="s">
        <v>497</v>
      </c>
      <c r="C3" s="80" t="s">
        <v>498</v>
      </c>
    </row>
    <row r="4" ht="269" customHeight="1" spans="1:3">
      <c r="A4" s="78"/>
      <c r="B4" s="81" t="s">
        <v>499</v>
      </c>
      <c r="C4" s="82" t="s">
        <v>500</v>
      </c>
    </row>
    <row r="5" ht="174" customHeight="1" spans="1:3">
      <c r="A5" s="78"/>
      <c r="B5" s="81" t="s">
        <v>501</v>
      </c>
      <c r="C5" s="83" t="s">
        <v>502</v>
      </c>
    </row>
    <row r="6" ht="65" customHeight="1" spans="1:3">
      <c r="A6" s="78"/>
      <c r="B6" s="81" t="s">
        <v>503</v>
      </c>
      <c r="C6" s="82" t="s">
        <v>504</v>
      </c>
    </row>
    <row r="7" ht="65" customHeight="1" spans="1:3">
      <c r="A7" s="78"/>
      <c r="B7" s="81" t="s">
        <v>505</v>
      </c>
      <c r="C7" s="82" t="s">
        <v>506</v>
      </c>
    </row>
    <row r="8" ht="65" customHeight="1" spans="1:3">
      <c r="A8" s="84" t="s">
        <v>507</v>
      </c>
      <c r="B8" s="81" t="s">
        <v>508</v>
      </c>
      <c r="C8" s="82" t="s">
        <v>509</v>
      </c>
    </row>
    <row r="9" ht="65" customHeight="1" spans="1:3">
      <c r="A9" s="84"/>
      <c r="B9" s="85" t="s">
        <v>510</v>
      </c>
      <c r="C9" s="82" t="s">
        <v>511</v>
      </c>
    </row>
    <row r="10" ht="65" customHeight="1" spans="1:3">
      <c r="A10" s="86" t="s">
        <v>512</v>
      </c>
      <c r="B10" s="86"/>
      <c r="C10" s="82" t="s">
        <v>513</v>
      </c>
    </row>
    <row r="11" ht="65" customHeight="1" spans="1:3">
      <c r="A11" s="86" t="s">
        <v>514</v>
      </c>
      <c r="B11" s="86"/>
      <c r="C11" s="82" t="s">
        <v>515</v>
      </c>
    </row>
    <row r="12" ht="65" customHeight="1" spans="1:3">
      <c r="A12" s="86" t="s">
        <v>516</v>
      </c>
      <c r="B12" s="86"/>
      <c r="C12" s="82" t="s">
        <v>517</v>
      </c>
    </row>
    <row r="13" ht="65" customHeight="1" spans="1:3">
      <c r="A13" s="86" t="s">
        <v>518</v>
      </c>
      <c r="B13" s="86"/>
      <c r="C13" s="82" t="s">
        <v>519</v>
      </c>
    </row>
    <row r="14" ht="65" customHeight="1" spans="1:3">
      <c r="A14" s="86" t="s">
        <v>520</v>
      </c>
      <c r="B14" s="86"/>
      <c r="C14" s="87" t="s">
        <v>521</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H17" sqref="H17:J17"/>
    </sheetView>
  </sheetViews>
  <sheetFormatPr defaultColWidth="8" defaultRowHeight="13.5"/>
  <cols>
    <col min="1" max="1" width="14.625" style="44" customWidth="1"/>
    <col min="2" max="2" width="25.25" style="44" customWidth="1"/>
    <col min="3" max="3" width="19.625" style="44" customWidth="1"/>
    <col min="4" max="4" width="20.375" style="44" customWidth="1"/>
    <col min="5" max="5" width="23.375" style="44" customWidth="1"/>
    <col min="6" max="6" width="20.625" style="44" customWidth="1"/>
    <col min="7" max="7" width="19" style="44" customWidth="1"/>
    <col min="8" max="8" width="18.625" style="44" customWidth="1"/>
    <col min="9" max="9" width="19.25" style="44" customWidth="1"/>
    <col min="10" max="10" width="16.875" style="44" customWidth="1"/>
    <col min="11" max="11" width="12.625" style="44"/>
    <col min="12" max="251" width="8" style="44"/>
    <col min="252" max="16384" width="8" style="48"/>
  </cols>
  <sheetData>
    <row r="1" s="44" customFormat="1" ht="31.5" spans="1:10">
      <c r="A1" s="49" t="s">
        <v>522</v>
      </c>
      <c r="B1" s="50"/>
      <c r="C1" s="50"/>
      <c r="D1" s="50"/>
      <c r="E1" s="50"/>
      <c r="F1" s="50"/>
      <c r="G1" s="50"/>
      <c r="H1" s="50"/>
      <c r="I1" s="50"/>
      <c r="J1" s="51"/>
    </row>
    <row r="2" s="44" customFormat="1" ht="18.75" customHeight="1" spans="1:10">
      <c r="A2" s="52"/>
      <c r="B2" s="52"/>
      <c r="C2" s="52"/>
      <c r="D2" s="52"/>
      <c r="E2" s="52"/>
      <c r="F2" s="52"/>
      <c r="G2" s="52"/>
      <c r="H2" s="52"/>
      <c r="I2" s="52"/>
      <c r="J2" s="53" t="s">
        <v>523</v>
      </c>
    </row>
    <row r="3" s="44" customFormat="1" ht="24.95" customHeight="1" spans="1:10">
      <c r="A3" s="54" t="s">
        <v>524</v>
      </c>
      <c r="B3" s="55"/>
      <c r="C3" s="55"/>
      <c r="D3" s="55"/>
      <c r="E3" s="55"/>
      <c r="F3" s="55"/>
      <c r="G3" s="55"/>
      <c r="H3" s="55"/>
      <c r="I3" s="55"/>
      <c r="J3" s="56"/>
    </row>
    <row r="4" s="44" customFormat="1" ht="24.95" customHeight="1" spans="1:10">
      <c r="A4" s="57" t="s">
        <v>525</v>
      </c>
      <c r="B4" s="58" t="s">
        <v>526</v>
      </c>
      <c r="C4" s="59"/>
      <c r="D4" s="59"/>
      <c r="E4" s="59"/>
      <c r="F4" s="59"/>
      <c r="G4" s="59"/>
      <c r="H4" s="59"/>
      <c r="I4" s="59"/>
      <c r="J4" s="59"/>
    </row>
    <row r="5" s="45" customFormat="1" ht="29" customHeight="1" spans="1:10">
      <c r="A5" s="60" t="s">
        <v>527</v>
      </c>
      <c r="B5" s="60"/>
      <c r="C5" s="61" t="s">
        <v>528</v>
      </c>
      <c r="D5" s="61"/>
      <c r="E5" s="61" t="s">
        <v>529</v>
      </c>
      <c r="F5" s="62" t="s">
        <v>530</v>
      </c>
      <c r="G5" s="61" t="s">
        <v>531</v>
      </c>
      <c r="H5" s="61" t="s">
        <v>532</v>
      </c>
      <c r="I5" s="61" t="s">
        <v>533</v>
      </c>
      <c r="J5" s="61" t="s">
        <v>534</v>
      </c>
    </row>
    <row r="6" s="45" customFormat="1" ht="24.95" customHeight="1" spans="1:10">
      <c r="A6" s="60"/>
      <c r="B6" s="60"/>
      <c r="C6" s="61" t="s">
        <v>535</v>
      </c>
      <c r="D6" s="61"/>
      <c r="E6" s="63">
        <v>1374.29</v>
      </c>
      <c r="F6" s="63">
        <f>G6-E6</f>
        <v>1598.16</v>
      </c>
      <c r="G6" s="64">
        <v>2972.45</v>
      </c>
      <c r="H6" s="65">
        <v>2951.17</v>
      </c>
      <c r="I6" s="63">
        <v>99.28</v>
      </c>
      <c r="J6" s="66" t="s">
        <v>536</v>
      </c>
    </row>
    <row r="7" s="45" customFormat="1" ht="24.95" customHeight="1" spans="1:10">
      <c r="A7" s="60"/>
      <c r="B7" s="60"/>
      <c r="C7" s="60" t="s">
        <v>174</v>
      </c>
      <c r="D7" s="61" t="s">
        <v>535</v>
      </c>
      <c r="E7" s="64">
        <v>197.97</v>
      </c>
      <c r="F7" s="63">
        <f>G7-E7</f>
        <v>16.98</v>
      </c>
      <c r="G7" s="64">
        <v>214.95</v>
      </c>
      <c r="H7" s="65">
        <v>214.95</v>
      </c>
      <c r="I7" s="63">
        <v>100</v>
      </c>
      <c r="J7" s="66"/>
    </row>
    <row r="8" s="45" customFormat="1" ht="24.95" customHeight="1" spans="1:10">
      <c r="A8" s="60"/>
      <c r="B8" s="60"/>
      <c r="C8" s="60" t="s">
        <v>175</v>
      </c>
      <c r="D8" s="61" t="s">
        <v>535</v>
      </c>
      <c r="E8" s="64">
        <v>1176.32</v>
      </c>
      <c r="F8" s="63">
        <f>G8-E8</f>
        <v>1581.18</v>
      </c>
      <c r="G8" s="64">
        <v>2757.5</v>
      </c>
      <c r="H8" s="65">
        <v>2741.22</v>
      </c>
      <c r="I8" s="63">
        <v>99.41</v>
      </c>
      <c r="J8" s="66"/>
    </row>
    <row r="9" s="45" customFormat="1" ht="24.95" customHeight="1" spans="1:10">
      <c r="A9" s="60"/>
      <c r="B9" s="60"/>
      <c r="C9" s="60"/>
      <c r="D9" s="60" t="s">
        <v>537</v>
      </c>
      <c r="E9" s="63">
        <v>901.72</v>
      </c>
      <c r="F9" s="63"/>
      <c r="G9" s="63">
        <v>901.72</v>
      </c>
      <c r="H9" s="63">
        <v>901.72</v>
      </c>
      <c r="I9" s="63">
        <v>100</v>
      </c>
      <c r="J9" s="66"/>
    </row>
    <row r="10" s="45" customFormat="1" ht="24.95" customHeight="1" spans="1:10">
      <c r="A10" s="60"/>
      <c r="B10" s="60"/>
      <c r="C10" s="60"/>
      <c r="D10" s="61" t="s">
        <v>538</v>
      </c>
      <c r="E10" s="64">
        <v>274.6</v>
      </c>
      <c r="F10" s="63"/>
      <c r="G10" s="64">
        <v>274.6</v>
      </c>
      <c r="H10" s="64">
        <v>274.6</v>
      </c>
      <c r="I10" s="63">
        <v>100</v>
      </c>
      <c r="J10" s="66"/>
    </row>
    <row r="11" s="45" customFormat="1" ht="24.95" customHeight="1" spans="1:10">
      <c r="A11" s="60"/>
      <c r="B11" s="60"/>
      <c r="C11" s="60"/>
      <c r="D11" s="60" t="s">
        <v>539</v>
      </c>
      <c r="E11" s="63"/>
      <c r="F11" s="63"/>
      <c r="G11" s="63"/>
      <c r="H11" s="63"/>
      <c r="I11" s="63"/>
      <c r="J11" s="66"/>
    </row>
    <row r="12" s="46" customFormat="1" ht="24.95" customHeight="1" spans="1:10">
      <c r="A12" s="60" t="s">
        <v>540</v>
      </c>
      <c r="B12" s="60"/>
      <c r="C12" s="67" t="s">
        <v>541</v>
      </c>
      <c r="D12" s="67"/>
      <c r="E12" s="67"/>
      <c r="F12" s="67"/>
      <c r="G12" s="67"/>
      <c r="H12" s="67"/>
      <c r="I12" s="67"/>
      <c r="J12" s="67"/>
    </row>
    <row r="13" s="46" customFormat="1" ht="24.95" customHeight="1" spans="1:10">
      <c r="A13" s="60"/>
      <c r="B13" s="60"/>
      <c r="C13" s="67"/>
      <c r="D13" s="67"/>
      <c r="E13" s="67"/>
      <c r="F13" s="67"/>
      <c r="G13" s="67"/>
      <c r="H13" s="67"/>
      <c r="I13" s="67"/>
      <c r="J13" s="67"/>
    </row>
    <row r="14" s="44" customFormat="1" ht="24.95" customHeight="1" spans="1:10">
      <c r="A14" s="68" t="s">
        <v>542</v>
      </c>
      <c r="B14" s="68"/>
      <c r="C14" s="68"/>
      <c r="D14" s="68"/>
      <c r="E14" s="68"/>
      <c r="F14" s="68"/>
      <c r="G14" s="68"/>
      <c r="H14" s="68"/>
      <c r="I14" s="68"/>
      <c r="J14" s="68"/>
    </row>
    <row r="15" s="47" customFormat="1" ht="24.95" customHeight="1" spans="1:10">
      <c r="A15" s="69" t="s">
        <v>543</v>
      </c>
      <c r="B15" s="69"/>
      <c r="C15" s="69"/>
      <c r="D15" s="70" t="s">
        <v>544</v>
      </c>
      <c r="E15" s="71" t="s">
        <v>545</v>
      </c>
      <c r="F15" s="71" t="s">
        <v>546</v>
      </c>
      <c r="G15" s="71" t="s">
        <v>547</v>
      </c>
      <c r="H15" s="71" t="s">
        <v>548</v>
      </c>
      <c r="I15" s="71"/>
      <c r="J15" s="71"/>
    </row>
    <row r="16" ht="24.95" customHeight="1" spans="1:10">
      <c r="A16" s="70" t="s">
        <v>549</v>
      </c>
      <c r="B16" s="72" t="s">
        <v>550</v>
      </c>
      <c r="C16" s="72" t="s">
        <v>551</v>
      </c>
      <c r="D16" s="70"/>
      <c r="E16" s="71"/>
      <c r="F16" s="71"/>
      <c r="G16" s="71"/>
      <c r="H16" s="71"/>
      <c r="I16" s="71"/>
      <c r="J16" s="71"/>
    </row>
    <row r="17" ht="24.95" customHeight="1" spans="1:10">
      <c r="A17" s="31" t="s">
        <v>552</v>
      </c>
      <c r="B17" s="31" t="s">
        <v>553</v>
      </c>
      <c r="C17" s="31" t="s">
        <v>554</v>
      </c>
      <c r="D17" s="32" t="s">
        <v>555</v>
      </c>
      <c r="E17" s="32" t="s">
        <v>556</v>
      </c>
      <c r="F17" s="32" t="s">
        <v>557</v>
      </c>
      <c r="G17" s="32" t="s">
        <v>556</v>
      </c>
      <c r="H17" s="73" t="s">
        <v>558</v>
      </c>
      <c r="I17" s="73"/>
      <c r="J17" s="73"/>
    </row>
    <row r="18" ht="24.95" customHeight="1" spans="1:10">
      <c r="A18" s="31" t="s">
        <v>552</v>
      </c>
      <c r="B18" s="31" t="s">
        <v>559</v>
      </c>
      <c r="C18" s="31" t="s">
        <v>560</v>
      </c>
      <c r="D18" s="32" t="s">
        <v>555</v>
      </c>
      <c r="E18" s="32" t="s">
        <v>561</v>
      </c>
      <c r="F18" s="32" t="s">
        <v>562</v>
      </c>
      <c r="G18" s="32" t="s">
        <v>563</v>
      </c>
      <c r="H18" s="73" t="s">
        <v>558</v>
      </c>
      <c r="I18" s="73"/>
      <c r="J18" s="73"/>
    </row>
    <row r="19" ht="24.95" customHeight="1" spans="1:10">
      <c r="A19" s="31" t="s">
        <v>564</v>
      </c>
      <c r="B19" s="31" t="s">
        <v>565</v>
      </c>
      <c r="C19" s="31" t="s">
        <v>566</v>
      </c>
      <c r="D19" s="32" t="s">
        <v>555</v>
      </c>
      <c r="E19" s="32" t="s">
        <v>567</v>
      </c>
      <c r="F19" s="32" t="s">
        <v>568</v>
      </c>
      <c r="G19" s="32" t="s">
        <v>567</v>
      </c>
      <c r="H19" s="73" t="s">
        <v>558</v>
      </c>
      <c r="I19" s="73"/>
      <c r="J19" s="73"/>
    </row>
    <row r="20" ht="24.95" customHeight="1" spans="1:10">
      <c r="A20" s="31" t="s">
        <v>569</v>
      </c>
      <c r="B20" s="31" t="s">
        <v>570</v>
      </c>
      <c r="C20" s="31" t="s">
        <v>571</v>
      </c>
      <c r="D20" s="32" t="s">
        <v>555</v>
      </c>
      <c r="E20" s="32" t="s">
        <v>572</v>
      </c>
      <c r="F20" s="32" t="s">
        <v>573</v>
      </c>
      <c r="G20" s="32" t="s">
        <v>572</v>
      </c>
      <c r="H20" s="73" t="s">
        <v>558</v>
      </c>
      <c r="I20" s="73"/>
      <c r="J20" s="73"/>
    </row>
    <row r="21" s="44" customFormat="1" ht="24.95" customHeight="1" spans="1:10">
      <c r="A21" s="74" t="s">
        <v>574</v>
      </c>
      <c r="B21" s="34" t="s">
        <v>575</v>
      </c>
      <c r="C21" s="34"/>
      <c r="D21" s="34"/>
      <c r="E21" s="34"/>
      <c r="F21" s="34"/>
      <c r="G21" s="34"/>
      <c r="H21" s="34"/>
      <c r="I21" s="34"/>
      <c r="J21" s="34"/>
    </row>
  </sheetData>
  <mergeCells count="22">
    <mergeCell ref="A1:J1"/>
    <mergeCell ref="A3:J3"/>
    <mergeCell ref="B4:J4"/>
    <mergeCell ref="C5:D5"/>
    <mergeCell ref="C6:D6"/>
    <mergeCell ref="A14:J14"/>
    <mergeCell ref="A15:C15"/>
    <mergeCell ref="H17:J17"/>
    <mergeCell ref="H18:J18"/>
    <mergeCell ref="H19:J19"/>
    <mergeCell ref="H20:J20"/>
    <mergeCell ref="B21:J21"/>
    <mergeCell ref="C8:C11"/>
    <mergeCell ref="D15:D16"/>
    <mergeCell ref="E15:E16"/>
    <mergeCell ref="F15:F16"/>
    <mergeCell ref="G15:G16"/>
    <mergeCell ref="J6:J11"/>
    <mergeCell ref="A5:B11"/>
    <mergeCell ref="A12:B13"/>
    <mergeCell ref="C12:J13"/>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K6" sqref="K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577</v>
      </c>
    </row>
    <row r="3" s="1" customFormat="1" ht="26.25" customHeight="1" spans="1:12">
      <c r="A3" s="9" t="s">
        <v>578</v>
      </c>
      <c r="B3" s="9"/>
      <c r="C3" s="10" t="s">
        <v>579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26.58</v>
      </c>
      <c r="E6" s="15"/>
      <c r="F6" s="15">
        <v>26.58</v>
      </c>
      <c r="G6" s="15"/>
      <c r="H6" s="41">
        <v>26.58</v>
      </c>
      <c r="I6" s="16">
        <v>10</v>
      </c>
      <c r="J6" s="17">
        <f>H6/F6</f>
        <v>1</v>
      </c>
      <c r="K6" s="18">
        <v>10</v>
      </c>
      <c r="L6" s="19" t="s">
        <v>536</v>
      </c>
    </row>
    <row r="7" s="1" customFormat="1" ht="26.25" customHeight="1" spans="1:12">
      <c r="A7" s="12"/>
      <c r="B7" s="12"/>
      <c r="C7" s="12" t="s">
        <v>537</v>
      </c>
      <c r="D7" s="15">
        <v>26.58</v>
      </c>
      <c r="E7" s="15"/>
      <c r="F7" s="15">
        <v>26.58</v>
      </c>
      <c r="G7" s="15"/>
      <c r="H7" s="41">
        <v>26.58</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593</v>
      </c>
      <c r="C11" s="21"/>
      <c r="D11" s="21"/>
      <c r="E11" s="21"/>
      <c r="F11" s="21"/>
      <c r="G11" s="21"/>
      <c r="H11" s="21" t="s">
        <v>593</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7" sqref="K7:K9"/>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605</v>
      </c>
    </row>
    <row r="3" s="1" customFormat="1" ht="26.25" customHeight="1" spans="1:12">
      <c r="A3" s="9" t="s">
        <v>578</v>
      </c>
      <c r="B3" s="9"/>
      <c r="C3" s="10" t="s">
        <v>606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11.54</v>
      </c>
      <c r="G6" s="15"/>
      <c r="H6" s="15">
        <v>9.51</v>
      </c>
      <c r="I6" s="16">
        <v>10</v>
      </c>
      <c r="J6" s="17">
        <f>H6/F6</f>
        <v>0.824090121317158</v>
      </c>
      <c r="K6" s="18">
        <f>I6*J6</f>
        <v>8.24090121317158</v>
      </c>
      <c r="L6" s="19" t="s">
        <v>536</v>
      </c>
    </row>
    <row r="7" s="1" customFormat="1" ht="26.25" customHeight="1" spans="1:12">
      <c r="A7" s="12"/>
      <c r="B7" s="12"/>
      <c r="C7" s="12" t="s">
        <v>537</v>
      </c>
      <c r="D7" s="15">
        <v>0</v>
      </c>
      <c r="E7" s="15"/>
      <c r="F7" s="15">
        <v>11.54</v>
      </c>
      <c r="G7" s="15"/>
      <c r="H7" s="15">
        <v>9.51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60" customHeight="1" spans="1:12">
      <c r="A11" s="20"/>
      <c r="B11" s="21" t="s">
        <v>607</v>
      </c>
      <c r="C11" s="21"/>
      <c r="D11" s="21"/>
      <c r="E11" s="21"/>
      <c r="F11" s="21"/>
      <c r="G11" s="21"/>
      <c r="H11" s="21" t="s">
        <v>607</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17" sqref="J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608</v>
      </c>
    </row>
    <row r="3" s="1" customFormat="1" ht="26.25" customHeight="1" spans="1:12">
      <c r="A3" s="9" t="s">
        <v>578</v>
      </c>
      <c r="B3" s="9"/>
      <c r="C3" s="10" t="s">
        <v>609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5.45</v>
      </c>
      <c r="G6" s="15"/>
      <c r="H6" s="15">
        <v>5.45</v>
      </c>
      <c r="I6" s="16">
        <v>10</v>
      </c>
      <c r="J6" s="17">
        <f>H6/F6</f>
        <v>1</v>
      </c>
      <c r="K6" s="18">
        <f>I6*J6</f>
        <v>10</v>
      </c>
      <c r="L6" s="19" t="s">
        <v>536</v>
      </c>
    </row>
    <row r="7" s="1" customFormat="1" ht="26.25" customHeight="1" spans="1:12">
      <c r="A7" s="12"/>
      <c r="B7" s="12"/>
      <c r="C7" s="12" t="s">
        <v>537</v>
      </c>
      <c r="D7" s="15">
        <v>0</v>
      </c>
      <c r="E7" s="15"/>
      <c r="F7" s="15">
        <v>5.45</v>
      </c>
      <c r="G7" s="15"/>
      <c r="H7" s="15">
        <v>5.45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610</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I15" sqref="I15"/>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612</v>
      </c>
    </row>
    <row r="3" s="1" customFormat="1" ht="26.25" customHeight="1" spans="1:12">
      <c r="A3" s="9" t="s">
        <v>578</v>
      </c>
      <c r="B3" s="9"/>
      <c r="C3" s="10" t="s">
        <v>613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v>
      </c>
      <c r="G6" s="15"/>
      <c r="H6" s="15">
        <v>0.54</v>
      </c>
      <c r="I6" s="16">
        <v>10</v>
      </c>
      <c r="J6" s="17">
        <f>H6/F6</f>
        <v>0.27</v>
      </c>
      <c r="K6" s="18">
        <f>I6*J6</f>
        <v>2.7</v>
      </c>
      <c r="L6" s="19" t="s">
        <v>536</v>
      </c>
    </row>
    <row r="7" s="1" customFormat="1" ht="26.25" customHeight="1" spans="1:12">
      <c r="A7" s="12"/>
      <c r="B7" s="12"/>
      <c r="C7" s="12" t="s">
        <v>537</v>
      </c>
      <c r="D7" s="15">
        <v>0</v>
      </c>
      <c r="E7" s="15"/>
      <c r="F7" s="15">
        <v>2</v>
      </c>
      <c r="G7" s="15"/>
      <c r="H7" s="15">
        <v>0.54</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614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615</v>
      </c>
    </row>
    <row r="3" s="1" customFormat="1" ht="26.25" customHeight="1" spans="1:12">
      <c r="A3" s="9" t="s">
        <v>578</v>
      </c>
      <c r="B3" s="9"/>
      <c r="C3" s="10" t="s">
        <v>616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1.11</v>
      </c>
      <c r="G6" s="15"/>
      <c r="H6" s="15">
        <v>1.11</v>
      </c>
      <c r="I6" s="16">
        <v>10</v>
      </c>
      <c r="J6" s="17">
        <f>H6/F6</f>
        <v>1</v>
      </c>
      <c r="K6" s="18">
        <f>I6*J6</f>
        <v>10</v>
      </c>
      <c r="L6" s="19" t="s">
        <v>536</v>
      </c>
    </row>
    <row r="7" s="1" customFormat="1" ht="26.25" customHeight="1" spans="1:12">
      <c r="A7" s="12"/>
      <c r="B7" s="12"/>
      <c r="C7" s="12" t="s">
        <v>537</v>
      </c>
      <c r="D7" s="15">
        <v>0</v>
      </c>
      <c r="E7" s="15"/>
      <c r="F7" s="15">
        <v>1.11</v>
      </c>
      <c r="G7" s="15"/>
      <c r="H7" s="15">
        <v>1.11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51" customHeight="1" spans="1:12">
      <c r="A11" s="20"/>
      <c r="B11" s="21" t="s">
        <v>617</v>
      </c>
      <c r="C11" s="21"/>
      <c r="D11" s="21"/>
      <c r="E11" s="21"/>
      <c r="F11" s="21"/>
      <c r="G11" s="21"/>
      <c r="H11" s="21" t="s">
        <v>617</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9" sqref="J9"/>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618</v>
      </c>
    </row>
    <row r="3" s="1" customFormat="1" ht="26.25" customHeight="1" spans="1:12">
      <c r="A3" s="9" t="s">
        <v>578</v>
      </c>
      <c r="B3" s="9"/>
      <c r="C3" s="10" t="s">
        <v>619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0.64</v>
      </c>
      <c r="G6" s="15"/>
      <c r="H6" s="15">
        <v>0.64</v>
      </c>
      <c r="I6" s="16">
        <v>10</v>
      </c>
      <c r="J6" s="17">
        <f>H6/F6</f>
        <v>1</v>
      </c>
      <c r="K6" s="18">
        <f>I6*J6</f>
        <v>10</v>
      </c>
      <c r="L6" s="19" t="s">
        <v>536</v>
      </c>
    </row>
    <row r="7" s="1" customFormat="1" ht="26.25" customHeight="1" spans="1:12">
      <c r="A7" s="12"/>
      <c r="B7" s="12"/>
      <c r="C7" s="12" t="s">
        <v>537</v>
      </c>
      <c r="D7" s="15">
        <v>0</v>
      </c>
      <c r="E7" s="15"/>
      <c r="F7" s="15">
        <v>0.64</v>
      </c>
      <c r="G7" s="15"/>
      <c r="H7" s="15">
        <v>0.64</v>
      </c>
      <c r="I7" s="12"/>
      <c r="J7" s="16"/>
      <c r="K7" s="9"/>
      <c r="L7" s="19"/>
    </row>
    <row r="8" s="1" customFormat="1" ht="26.25" customHeight="1" spans="1:12">
      <c r="A8" s="12"/>
      <c r="B8" s="12"/>
      <c r="C8" s="14" t="s">
        <v>588</v>
      </c>
      <c r="D8" s="15">
        <v>0</v>
      </c>
      <c r="E8" s="15"/>
      <c r="F8" s="15"/>
      <c r="G8" s="15"/>
      <c r="H8" s="15"/>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620</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621</v>
      </c>
    </row>
    <row r="3" s="1" customFormat="1" ht="26.25" customHeight="1" spans="1:12">
      <c r="A3" s="9" t="s">
        <v>578</v>
      </c>
      <c r="B3" s="9"/>
      <c r="C3" s="10" t="s">
        <v>622</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1.18</v>
      </c>
      <c r="G6" s="15"/>
      <c r="H6" s="15">
        <v>1.18</v>
      </c>
      <c r="I6" s="16">
        <v>10</v>
      </c>
      <c r="J6" s="17">
        <f>H6/F6</f>
        <v>1</v>
      </c>
      <c r="K6" s="18">
        <f>I6*J6</f>
        <v>10</v>
      </c>
      <c r="L6" s="19" t="s">
        <v>536</v>
      </c>
    </row>
    <row r="7" s="1" customFormat="1" ht="26.25" customHeight="1" spans="1:12">
      <c r="A7" s="12"/>
      <c r="B7" s="12"/>
      <c r="C7" s="12" t="s">
        <v>537</v>
      </c>
      <c r="D7" s="15">
        <v>0</v>
      </c>
      <c r="E7" s="15"/>
      <c r="F7" s="15">
        <v>1.18</v>
      </c>
      <c r="G7" s="15"/>
      <c r="H7" s="15">
        <v>1.18</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623</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2" sqref="A12:L1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624</v>
      </c>
    </row>
    <row r="3" s="1" customFormat="1" ht="26.25" customHeight="1" spans="1:12">
      <c r="A3" s="9" t="s">
        <v>578</v>
      </c>
      <c r="B3" s="9"/>
      <c r="C3" s="10" t="s">
        <v>625</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3.04</v>
      </c>
      <c r="G6" s="15"/>
      <c r="H6" s="15">
        <v>3.02</v>
      </c>
      <c r="I6" s="16">
        <v>10</v>
      </c>
      <c r="J6" s="17">
        <f>H6/F6</f>
        <v>0.993421052631579</v>
      </c>
      <c r="K6" s="18">
        <f>I6*J6</f>
        <v>9.93421052631579</v>
      </c>
      <c r="L6" s="19" t="s">
        <v>536</v>
      </c>
    </row>
    <row r="7" s="1" customFormat="1" ht="26.25" customHeight="1" spans="1:12">
      <c r="A7" s="12"/>
      <c r="B7" s="12"/>
      <c r="C7" s="12" t="s">
        <v>537</v>
      </c>
      <c r="D7" s="15">
        <v>0</v>
      </c>
      <c r="E7" s="15"/>
      <c r="F7" s="15">
        <v>3.04</v>
      </c>
      <c r="G7" s="15"/>
      <c r="H7" s="15">
        <v>3.02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54" customHeight="1" spans="1:12">
      <c r="A11" s="20"/>
      <c r="B11" s="21" t="s">
        <v>626</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4" sqref="H14"/>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627</v>
      </c>
    </row>
    <row r="3" s="1" customFormat="1" ht="26.25" customHeight="1" spans="1:12">
      <c r="A3" s="9" t="s">
        <v>578</v>
      </c>
      <c r="B3" s="9"/>
      <c r="C3" s="10" t="s">
        <v>628</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0.52</v>
      </c>
      <c r="G6" s="15"/>
      <c r="H6" s="15">
        <v>0.52</v>
      </c>
      <c r="I6" s="16">
        <v>10</v>
      </c>
      <c r="J6" s="17">
        <f>H6/F6</f>
        <v>1</v>
      </c>
      <c r="K6" s="18">
        <f>I6*J6</f>
        <v>10</v>
      </c>
      <c r="L6" s="19" t="s">
        <v>536</v>
      </c>
    </row>
    <row r="7" s="1" customFormat="1" ht="26.25" customHeight="1" spans="1:12">
      <c r="A7" s="12"/>
      <c r="B7" s="12"/>
      <c r="C7" s="12" t="s">
        <v>537</v>
      </c>
      <c r="D7" s="15">
        <v>0</v>
      </c>
      <c r="E7" s="15"/>
      <c r="F7" s="15">
        <v>0.52</v>
      </c>
      <c r="G7" s="15"/>
      <c r="H7" s="15">
        <v>0.52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629</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630</v>
      </c>
    </row>
    <row r="3" s="1" customFormat="1" ht="26.25" customHeight="1" spans="1:12">
      <c r="A3" s="9" t="s">
        <v>578</v>
      </c>
      <c r="B3" s="9"/>
      <c r="C3" s="10" t="s">
        <v>631</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1.33</v>
      </c>
      <c r="G6" s="15"/>
      <c r="H6" s="15">
        <v>1.25</v>
      </c>
      <c r="I6" s="16">
        <v>10</v>
      </c>
      <c r="J6" s="17">
        <f>H6/F6</f>
        <v>0.93984962406015</v>
      </c>
      <c r="K6" s="18">
        <f>I6*J6</f>
        <v>9.3984962406015</v>
      </c>
      <c r="L6" s="19" t="s">
        <v>536</v>
      </c>
    </row>
    <row r="7" s="1" customFormat="1" ht="26.25" customHeight="1" spans="1:12">
      <c r="A7" s="12"/>
      <c r="B7" s="12"/>
      <c r="C7" s="12" t="s">
        <v>537</v>
      </c>
      <c r="D7" s="15">
        <v>0</v>
      </c>
      <c r="E7" s="15"/>
      <c r="F7" s="15">
        <v>1.33</v>
      </c>
      <c r="G7" s="15"/>
      <c r="H7" s="15">
        <v>1.25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632</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1" sqref="H11:L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633</v>
      </c>
    </row>
    <row r="3" s="1" customFormat="1" ht="26.25" customHeight="1" spans="1:12">
      <c r="A3" s="9" t="s">
        <v>578</v>
      </c>
      <c r="B3" s="9"/>
      <c r="C3" s="10" t="s">
        <v>634</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2.1</v>
      </c>
      <c r="G6" s="15"/>
      <c r="H6" s="15">
        <v>2.1</v>
      </c>
      <c r="I6" s="16">
        <v>10</v>
      </c>
      <c r="J6" s="17">
        <f>H6/F6</f>
        <v>1</v>
      </c>
      <c r="K6" s="18">
        <f>I6*J6</f>
        <v>10</v>
      </c>
      <c r="L6" s="19" t="s">
        <v>536</v>
      </c>
    </row>
    <row r="7" s="1" customFormat="1" ht="26.25" customHeight="1" spans="1:12">
      <c r="A7" s="12"/>
      <c r="B7" s="12"/>
      <c r="C7" s="12" t="s">
        <v>537</v>
      </c>
      <c r="D7" s="15">
        <v>0</v>
      </c>
      <c r="E7" s="15"/>
      <c r="F7" s="15">
        <v>2.1</v>
      </c>
      <c r="G7" s="15"/>
      <c r="H7" s="15">
        <v>2.1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635</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6" sqref="H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636</v>
      </c>
    </row>
    <row r="3" s="1" customFormat="1" ht="26.25" customHeight="1" spans="1:12">
      <c r="A3" s="9" t="s">
        <v>578</v>
      </c>
      <c r="B3" s="9"/>
      <c r="C3" s="10" t="s">
        <v>637</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6.66</v>
      </c>
      <c r="G6" s="15"/>
      <c r="H6" s="15">
        <v>6.66</v>
      </c>
      <c r="I6" s="16">
        <v>10</v>
      </c>
      <c r="J6" s="17">
        <f>H6/F6</f>
        <v>1</v>
      </c>
      <c r="K6" s="18">
        <f>I6*J6</f>
        <v>10</v>
      </c>
      <c r="L6" s="19" t="s">
        <v>536</v>
      </c>
    </row>
    <row r="7" s="1" customFormat="1" ht="26.25" customHeight="1" spans="1:12">
      <c r="A7" s="12"/>
      <c r="B7" s="12"/>
      <c r="C7" s="12" t="s">
        <v>537</v>
      </c>
      <c r="D7" s="15">
        <v>0</v>
      </c>
      <c r="E7" s="15"/>
      <c r="F7" s="15">
        <v>6.66</v>
      </c>
      <c r="G7" s="15"/>
      <c r="H7" s="15">
        <v>6.66</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39" customHeight="1" spans="1:12">
      <c r="A11" s="20"/>
      <c r="B11" s="21" t="s">
        <v>638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1" sqref="H11:L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639</v>
      </c>
    </row>
    <row r="3" s="1" customFormat="1" ht="26.25" customHeight="1" spans="1:12">
      <c r="A3" s="9" t="s">
        <v>578</v>
      </c>
      <c r="B3" s="9"/>
      <c r="C3" s="10" t="s">
        <v>640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7.9</v>
      </c>
      <c r="G6" s="15"/>
      <c r="H6" s="15">
        <v>7.9</v>
      </c>
      <c r="I6" s="16">
        <v>10</v>
      </c>
      <c r="J6" s="17">
        <f>H6/F6</f>
        <v>1</v>
      </c>
      <c r="K6" s="18">
        <f>I6*J6</f>
        <v>10</v>
      </c>
      <c r="L6" s="19" t="s">
        <v>536</v>
      </c>
    </row>
    <row r="7" s="1" customFormat="1" ht="26.25" customHeight="1" spans="1:12">
      <c r="A7" s="12"/>
      <c r="B7" s="12"/>
      <c r="C7" s="12" t="s">
        <v>537</v>
      </c>
      <c r="D7" s="15">
        <v>0</v>
      </c>
      <c r="E7" s="15"/>
      <c r="F7" s="15">
        <v>7.9</v>
      </c>
      <c r="G7" s="15"/>
      <c r="H7" s="15">
        <v>7.9</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642</v>
      </c>
    </row>
    <row r="3" s="1" customFormat="1" ht="26.25" customHeight="1" spans="1:12">
      <c r="A3" s="9" t="s">
        <v>578</v>
      </c>
      <c r="B3" s="9"/>
      <c r="C3" s="10" t="s">
        <v>643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12.23</v>
      </c>
      <c r="G6" s="15"/>
      <c r="H6" s="15">
        <v>12.23</v>
      </c>
      <c r="I6" s="16">
        <v>10</v>
      </c>
      <c r="J6" s="17">
        <f>H6/F6</f>
        <v>1</v>
      </c>
      <c r="K6" s="18">
        <f>I6*J6</f>
        <v>10</v>
      </c>
      <c r="L6" s="19" t="s">
        <v>536</v>
      </c>
    </row>
    <row r="7" s="1" customFormat="1" ht="26.25" customHeight="1" spans="1:12">
      <c r="A7" s="12"/>
      <c r="B7" s="12"/>
      <c r="C7" s="12" t="s">
        <v>537</v>
      </c>
      <c r="D7" s="15">
        <v>0</v>
      </c>
      <c r="E7" s="15"/>
      <c r="F7" s="15">
        <v>12.23</v>
      </c>
      <c r="G7" s="15"/>
      <c r="H7" s="15">
        <v>12.23</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6" sqref="L6:L9"/>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644</v>
      </c>
    </row>
    <row r="3" s="1" customFormat="1" ht="26.25" customHeight="1" spans="1:12">
      <c r="A3" s="9" t="s">
        <v>578</v>
      </c>
      <c r="B3" s="9"/>
      <c r="C3" s="10" t="s">
        <v>645</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28.78</v>
      </c>
      <c r="G6" s="15"/>
      <c r="H6" s="15">
        <v>9.76</v>
      </c>
      <c r="I6" s="16">
        <v>10</v>
      </c>
      <c r="J6" s="17">
        <f>H6/F6</f>
        <v>0.339124391938846</v>
      </c>
      <c r="K6" s="18">
        <f>I6*J6</f>
        <v>3.39124391938846</v>
      </c>
      <c r="L6" s="19" t="s">
        <v>536</v>
      </c>
    </row>
    <row r="7" s="1" customFormat="1" ht="26.25" customHeight="1" spans="1:12">
      <c r="A7" s="12"/>
      <c r="B7" s="12"/>
      <c r="C7" s="12" t="s">
        <v>537</v>
      </c>
      <c r="D7" s="15">
        <v>0</v>
      </c>
      <c r="E7" s="15"/>
      <c r="F7" s="15"/>
      <c r="G7" s="15"/>
      <c r="H7" s="15"/>
      <c r="I7" s="12"/>
      <c r="J7" s="16"/>
      <c r="K7" s="9"/>
      <c r="L7" s="19"/>
    </row>
    <row r="8" s="1" customFormat="1" ht="26.25" customHeight="1" spans="1:12">
      <c r="A8" s="12"/>
      <c r="B8" s="12"/>
      <c r="C8" s="14" t="s">
        <v>588</v>
      </c>
      <c r="D8" s="15">
        <v>0</v>
      </c>
      <c r="E8" s="15"/>
      <c r="F8" s="15">
        <v>28.78</v>
      </c>
      <c r="G8" s="15"/>
      <c r="H8" s="15">
        <v>9.76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53" customHeight="1" spans="1:12">
      <c r="A11" s="20"/>
      <c r="B11" s="21" t="s">
        <v>607</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646</v>
      </c>
    </row>
    <row r="3" s="1" customFormat="1" ht="26.25" customHeight="1" spans="1:12">
      <c r="A3" s="9" t="s">
        <v>578</v>
      </c>
      <c r="B3" s="9"/>
      <c r="C3" s="10" t="s">
        <v>647</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59.93</v>
      </c>
      <c r="G6" s="15"/>
      <c r="H6" s="15">
        <v>59.93</v>
      </c>
      <c r="I6" s="16">
        <v>10</v>
      </c>
      <c r="J6" s="17">
        <f>H6/F6</f>
        <v>1</v>
      </c>
      <c r="K6" s="18">
        <f>I6*J6</f>
        <v>10</v>
      </c>
      <c r="L6" s="19" t="s">
        <v>536</v>
      </c>
    </row>
    <row r="7" s="1" customFormat="1" ht="26.25" customHeight="1" spans="1:12">
      <c r="A7" s="12"/>
      <c r="B7" s="12"/>
      <c r="C7" s="12" t="s">
        <v>537</v>
      </c>
      <c r="D7" s="15">
        <v>0</v>
      </c>
      <c r="E7" s="15"/>
      <c r="F7" s="15"/>
      <c r="G7" s="15"/>
      <c r="H7" s="15"/>
      <c r="I7" s="12"/>
      <c r="J7" s="16"/>
      <c r="K7" s="9"/>
      <c r="L7" s="19"/>
    </row>
    <row r="8" s="1" customFormat="1" ht="26.25" customHeight="1" spans="1:12">
      <c r="A8" s="12"/>
      <c r="B8" s="12"/>
      <c r="C8" s="14" t="s">
        <v>588</v>
      </c>
      <c r="D8" s="15">
        <v>0</v>
      </c>
      <c r="E8" s="15"/>
      <c r="F8" s="15">
        <v>59.93</v>
      </c>
      <c r="G8" s="15"/>
      <c r="H8" s="15">
        <v>59.93</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649</v>
      </c>
    </row>
    <row r="3" s="1" customFormat="1" ht="26.25" customHeight="1" spans="1:12">
      <c r="A3" s="9" t="s">
        <v>578</v>
      </c>
      <c r="B3" s="9"/>
      <c r="C3" s="10" t="s">
        <v>650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31.51</v>
      </c>
      <c r="G6" s="15"/>
      <c r="H6" s="15">
        <v>31.51</v>
      </c>
      <c r="I6" s="16">
        <v>10</v>
      </c>
      <c r="J6" s="17">
        <f>H6/F6</f>
        <v>1</v>
      </c>
      <c r="K6" s="18">
        <f>I6*J6</f>
        <v>10</v>
      </c>
      <c r="L6" s="19" t="s">
        <v>536</v>
      </c>
    </row>
    <row r="7" s="1" customFormat="1" ht="26.25" customHeight="1" spans="1:12">
      <c r="A7" s="12"/>
      <c r="B7" s="12"/>
      <c r="C7" s="12" t="s">
        <v>537</v>
      </c>
      <c r="D7" s="15">
        <v>0</v>
      </c>
      <c r="E7" s="15"/>
      <c r="F7" s="15">
        <v>31.51</v>
      </c>
      <c r="G7" s="15"/>
      <c r="H7" s="15">
        <v>31.51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3" customHeight="1" spans="1:12">
      <c r="A11" s="20"/>
      <c r="B11" s="21" t="s">
        <v>651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9" sqref="H9"/>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652</v>
      </c>
    </row>
    <row r="3" s="1" customFormat="1" ht="26.25" customHeight="1" spans="1:12">
      <c r="A3" s="9" t="s">
        <v>578</v>
      </c>
      <c r="B3" s="9"/>
      <c r="C3" s="10" t="s">
        <v>653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1.86</v>
      </c>
      <c r="G6" s="15"/>
      <c r="H6" s="15">
        <v>1.86</v>
      </c>
      <c r="I6" s="16">
        <v>10</v>
      </c>
      <c r="J6" s="17">
        <f>H6/F6</f>
        <v>1</v>
      </c>
      <c r="K6" s="18">
        <f>I6*J6</f>
        <v>10</v>
      </c>
      <c r="L6" s="19" t="s">
        <v>536</v>
      </c>
    </row>
    <row r="7" s="1" customFormat="1" ht="26.25" customHeight="1" spans="1:12">
      <c r="A7" s="12"/>
      <c r="B7" s="12"/>
      <c r="C7" s="12" t="s">
        <v>537</v>
      </c>
      <c r="D7" s="15">
        <v>0</v>
      </c>
      <c r="E7" s="15"/>
      <c r="F7" s="15">
        <v>1.86</v>
      </c>
      <c r="G7" s="15"/>
      <c r="H7" s="15">
        <v>1.86</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654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G17" sqref="G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655</v>
      </c>
    </row>
    <row r="3" s="1" customFormat="1" ht="26.25" customHeight="1" spans="1:12">
      <c r="A3" s="9" t="s">
        <v>578</v>
      </c>
      <c r="B3" s="9"/>
      <c r="C3" s="10" t="s">
        <v>656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4.22</v>
      </c>
      <c r="G6" s="15"/>
      <c r="H6" s="15">
        <v>4.22</v>
      </c>
      <c r="I6" s="16">
        <v>10</v>
      </c>
      <c r="J6" s="17">
        <f>H6/F6</f>
        <v>1</v>
      </c>
      <c r="K6" s="18">
        <f>I6*J6</f>
        <v>10</v>
      </c>
      <c r="L6" s="19" t="s">
        <v>536</v>
      </c>
    </row>
    <row r="7" s="1" customFormat="1" ht="26.25" customHeight="1" spans="1:12">
      <c r="A7" s="12"/>
      <c r="B7" s="12"/>
      <c r="C7" s="12" t="s">
        <v>537</v>
      </c>
      <c r="D7" s="15">
        <v>0</v>
      </c>
      <c r="E7" s="15"/>
      <c r="F7" s="15">
        <v>4.22</v>
      </c>
      <c r="G7" s="15"/>
      <c r="H7" s="15">
        <v>4.22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657</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6" sqref="K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658</v>
      </c>
    </row>
    <row r="3" s="1" customFormat="1" ht="26.25" customHeight="1" spans="1:12">
      <c r="A3" s="9" t="s">
        <v>578</v>
      </c>
      <c r="B3" s="9"/>
      <c r="C3" s="10" t="s">
        <v>659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0.54</v>
      </c>
      <c r="G6" s="15"/>
      <c r="H6" s="15">
        <v>0.5</v>
      </c>
      <c r="I6" s="16">
        <v>10</v>
      </c>
      <c r="J6" s="17">
        <f>H6/F6</f>
        <v>0.925925925925926</v>
      </c>
      <c r="K6" s="18">
        <f>I6*J6</f>
        <v>9.25925925925926</v>
      </c>
      <c r="L6" s="19" t="s">
        <v>536</v>
      </c>
    </row>
    <row r="7" s="1" customFormat="1" ht="26.25" customHeight="1" spans="1:12">
      <c r="A7" s="12"/>
      <c r="B7" s="12"/>
      <c r="C7" s="12" t="s">
        <v>537</v>
      </c>
      <c r="D7" s="15">
        <v>0</v>
      </c>
      <c r="E7" s="15"/>
      <c r="F7" s="15">
        <v>0.54</v>
      </c>
      <c r="G7" s="15"/>
      <c r="H7" s="15">
        <v>0.5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9" customHeight="1" spans="1:12">
      <c r="A11" s="20"/>
      <c r="B11" s="21" t="s">
        <v>660</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B11" sqref="B11:G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661</v>
      </c>
    </row>
    <row r="3" s="1" customFormat="1" ht="26.25" customHeight="1" spans="1:12">
      <c r="A3" s="9" t="s">
        <v>578</v>
      </c>
      <c r="B3" s="9"/>
      <c r="C3" s="10" t="s">
        <v>662</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187.81</v>
      </c>
      <c r="G6" s="15"/>
      <c r="H6" s="15">
        <v>187.81</v>
      </c>
      <c r="I6" s="16">
        <v>10</v>
      </c>
      <c r="J6" s="17">
        <f>H6/F6</f>
        <v>1</v>
      </c>
      <c r="K6" s="18">
        <f>I6*J6</f>
        <v>10</v>
      </c>
      <c r="L6" s="19" t="s">
        <v>536</v>
      </c>
    </row>
    <row r="7" s="1" customFormat="1" ht="26.25" customHeight="1" spans="1:12">
      <c r="A7" s="12"/>
      <c r="B7" s="12"/>
      <c r="C7" s="12" t="s">
        <v>537</v>
      </c>
      <c r="D7" s="15">
        <v>0</v>
      </c>
      <c r="E7" s="15"/>
      <c r="F7" s="15">
        <v>187.81</v>
      </c>
      <c r="G7" s="15"/>
      <c r="H7" s="15">
        <v>187.81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663</v>
      </c>
    </row>
    <row r="3" s="1" customFormat="1" ht="26.25" customHeight="1" spans="1:12">
      <c r="A3" s="9" t="s">
        <v>578</v>
      </c>
      <c r="B3" s="9"/>
      <c r="C3" s="10" t="s">
        <v>664</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v>
      </c>
      <c r="G6" s="15"/>
      <c r="H6" s="15">
        <v>2</v>
      </c>
      <c r="I6" s="16">
        <v>10</v>
      </c>
      <c r="J6" s="17">
        <f>H6/F6</f>
        <v>1</v>
      </c>
      <c r="K6" s="18">
        <f>I6*J6</f>
        <v>10</v>
      </c>
      <c r="L6" s="19" t="s">
        <v>536</v>
      </c>
    </row>
    <row r="7" s="1" customFormat="1" ht="26.25" customHeight="1" spans="1:12">
      <c r="A7" s="12"/>
      <c r="B7" s="12"/>
      <c r="C7" s="12" t="s">
        <v>537</v>
      </c>
      <c r="D7" s="15">
        <v>0</v>
      </c>
      <c r="E7" s="15"/>
      <c r="F7" s="15">
        <v>2</v>
      </c>
      <c r="G7" s="15"/>
      <c r="H7" s="15">
        <v>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665</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7" sqref="H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666</v>
      </c>
    </row>
    <row r="3" s="1" customFormat="1" ht="26.25" customHeight="1" spans="1:12">
      <c r="A3" s="9" t="s">
        <v>578</v>
      </c>
      <c r="B3" s="9"/>
      <c r="C3" s="10" t="s">
        <v>667</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8.29</v>
      </c>
      <c r="G6" s="15"/>
      <c r="H6" s="15">
        <v>2.18</v>
      </c>
      <c r="I6" s="16">
        <v>10</v>
      </c>
      <c r="J6" s="17">
        <f>H6/F6</f>
        <v>0.262967430639325</v>
      </c>
      <c r="K6" s="18">
        <f>I6*J6</f>
        <v>2.62967430639325</v>
      </c>
      <c r="L6" s="19" t="s">
        <v>536</v>
      </c>
    </row>
    <row r="7" s="1" customFormat="1" ht="26.25" customHeight="1" spans="1:12">
      <c r="A7" s="12"/>
      <c r="B7" s="12"/>
      <c r="C7" s="12" t="s">
        <v>537</v>
      </c>
      <c r="D7" s="15">
        <v>0</v>
      </c>
      <c r="E7" s="15"/>
      <c r="F7" s="15"/>
      <c r="G7" s="15"/>
      <c r="H7" s="15"/>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668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669</v>
      </c>
    </row>
    <row r="3" s="1" customFormat="1" ht="26.25" customHeight="1" spans="1:12">
      <c r="A3" s="9" t="s">
        <v>578</v>
      </c>
      <c r="B3" s="9"/>
      <c r="C3" s="10" t="s">
        <v>670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5.95</v>
      </c>
      <c r="G6" s="15"/>
      <c r="H6" s="15">
        <v>5.91</v>
      </c>
      <c r="I6" s="16">
        <v>10</v>
      </c>
      <c r="J6" s="17">
        <f>H6/F6</f>
        <v>0.99327731092437</v>
      </c>
      <c r="K6" s="18">
        <f>I6*J6</f>
        <v>9.9327731092437</v>
      </c>
      <c r="L6" s="19" t="s">
        <v>536</v>
      </c>
    </row>
    <row r="7" s="1" customFormat="1" ht="26.25" customHeight="1" spans="1:12">
      <c r="A7" s="12"/>
      <c r="B7" s="12"/>
      <c r="C7" s="12" t="s">
        <v>537</v>
      </c>
      <c r="D7" s="15">
        <v>0</v>
      </c>
      <c r="E7" s="15"/>
      <c r="F7" s="15">
        <v>5.95</v>
      </c>
      <c r="G7" s="15"/>
      <c r="H7" s="15">
        <v>5.91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671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4" sqref="H14"/>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672</v>
      </c>
    </row>
    <row r="3" s="1" customFormat="1" ht="26.25" customHeight="1" spans="1:12">
      <c r="A3" s="9" t="s">
        <v>578</v>
      </c>
      <c r="B3" s="9"/>
      <c r="C3" s="10" t="s">
        <v>673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21.32</v>
      </c>
      <c r="G6" s="15"/>
      <c r="H6" s="15">
        <v>1.87</v>
      </c>
      <c r="I6" s="16">
        <v>10</v>
      </c>
      <c r="J6" s="17">
        <f>H6/F6</f>
        <v>0.0877110694183865</v>
      </c>
      <c r="K6" s="18">
        <f>I6*J6</f>
        <v>0.877110694183865</v>
      </c>
      <c r="L6" s="19" t="s">
        <v>536</v>
      </c>
    </row>
    <row r="7" s="1" customFormat="1" ht="26.25" customHeight="1" spans="1:12">
      <c r="A7" s="12"/>
      <c r="B7" s="12"/>
      <c r="C7" s="12" t="s">
        <v>537</v>
      </c>
      <c r="D7" s="15">
        <v>0</v>
      </c>
      <c r="E7" s="15"/>
      <c r="F7" s="15">
        <v>21.32</v>
      </c>
      <c r="G7" s="15"/>
      <c r="H7" s="15">
        <v>1.87</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674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9"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6" sqref="F1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675</v>
      </c>
    </row>
    <row r="3" s="1" customFormat="1" ht="26.25" customHeight="1" spans="1:12">
      <c r="A3" s="9" t="s">
        <v>578</v>
      </c>
      <c r="B3" s="9"/>
      <c r="C3" s="10" t="s">
        <v>676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31.51</v>
      </c>
      <c r="G6" s="15"/>
      <c r="H6" s="15">
        <v>31.51</v>
      </c>
      <c r="I6" s="16">
        <v>10</v>
      </c>
      <c r="J6" s="17">
        <f>H6/F6</f>
        <v>1</v>
      </c>
      <c r="K6" s="18">
        <f>I6*J6</f>
        <v>10</v>
      </c>
      <c r="L6" s="19" t="s">
        <v>536</v>
      </c>
    </row>
    <row r="7" s="1" customFormat="1" ht="26.25" customHeight="1" spans="1:12">
      <c r="A7" s="12"/>
      <c r="B7" s="12"/>
      <c r="C7" s="12" t="s">
        <v>537</v>
      </c>
      <c r="D7" s="15">
        <v>0</v>
      </c>
      <c r="E7" s="15"/>
      <c r="F7" s="15">
        <v>31.51</v>
      </c>
      <c r="G7" s="15"/>
      <c r="H7" s="15">
        <v>31.51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677</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5" sqref="F5:G5"/>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678</v>
      </c>
    </row>
    <row r="3" s="1" customFormat="1" ht="26.25" customHeight="1" spans="1:12">
      <c r="A3" s="9" t="s">
        <v>578</v>
      </c>
      <c r="B3" s="9"/>
      <c r="C3" s="10" t="s">
        <v>679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0.54</v>
      </c>
      <c r="G6" s="15"/>
      <c r="H6" s="15">
        <v>0.54</v>
      </c>
      <c r="I6" s="16">
        <v>10</v>
      </c>
      <c r="J6" s="17">
        <f>H6/F6</f>
        <v>1</v>
      </c>
      <c r="K6" s="18">
        <f>I6*J6</f>
        <v>10</v>
      </c>
      <c r="L6" s="19" t="s">
        <v>536</v>
      </c>
    </row>
    <row r="7" s="1" customFormat="1" ht="26.25" customHeight="1" spans="1:12">
      <c r="A7" s="12"/>
      <c r="B7" s="12"/>
      <c r="C7" s="12" t="s">
        <v>537</v>
      </c>
      <c r="D7" s="15">
        <v>0</v>
      </c>
      <c r="E7" s="15"/>
      <c r="F7" s="15">
        <v>0.54</v>
      </c>
      <c r="G7" s="15"/>
      <c r="H7" s="15">
        <v>0.54</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629</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G17" sqref="G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680</v>
      </c>
    </row>
    <row r="3" s="1" customFormat="1" ht="26.25" customHeight="1" spans="1:12">
      <c r="A3" s="9" t="s">
        <v>578</v>
      </c>
      <c r="B3" s="9"/>
      <c r="C3" s="10" t="s">
        <v>681</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5.4</v>
      </c>
      <c r="G6" s="15"/>
      <c r="H6" s="15">
        <v>5.4</v>
      </c>
      <c r="I6" s="16">
        <v>10</v>
      </c>
      <c r="J6" s="17">
        <f>H6/F6</f>
        <v>1</v>
      </c>
      <c r="K6" s="18">
        <f>I6*J6</f>
        <v>10</v>
      </c>
      <c r="L6" s="19" t="s">
        <v>536</v>
      </c>
    </row>
    <row r="7" s="1" customFormat="1" ht="26.25" customHeight="1" spans="1:12">
      <c r="A7" s="12"/>
      <c r="B7" s="12"/>
      <c r="C7" s="12" t="s">
        <v>537</v>
      </c>
      <c r="D7" s="15">
        <v>0</v>
      </c>
      <c r="E7" s="15"/>
      <c r="F7" s="15">
        <v>5.4</v>
      </c>
      <c r="G7" s="15"/>
      <c r="H7" s="15">
        <v>5.4</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682</v>
      </c>
    </row>
    <row r="3" s="1" customFormat="1" ht="26.25" customHeight="1" spans="1:12">
      <c r="A3" s="9" t="s">
        <v>578</v>
      </c>
      <c r="B3" s="9"/>
      <c r="C3" s="10" t="s">
        <v>683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1.5</v>
      </c>
      <c r="G6" s="15"/>
      <c r="H6" s="15">
        <v>1.5</v>
      </c>
      <c r="I6" s="16">
        <v>10</v>
      </c>
      <c r="J6" s="17">
        <f>H6/F6</f>
        <v>1</v>
      </c>
      <c r="K6" s="18">
        <f>I6*J6</f>
        <v>10</v>
      </c>
      <c r="L6" s="19" t="s">
        <v>536</v>
      </c>
    </row>
    <row r="7" s="1" customFormat="1" ht="26.25" customHeight="1" spans="1:12">
      <c r="A7" s="12"/>
      <c r="B7" s="12"/>
      <c r="C7" s="12" t="s">
        <v>537</v>
      </c>
      <c r="D7" s="15">
        <v>0</v>
      </c>
      <c r="E7" s="15"/>
      <c r="F7" s="15">
        <v>1.5</v>
      </c>
      <c r="G7" s="15"/>
      <c r="H7" s="15">
        <v>1.5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684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685</v>
      </c>
    </row>
    <row r="3" s="1" customFormat="1" ht="26.25" customHeight="1" spans="1:12">
      <c r="A3" s="9" t="s">
        <v>578</v>
      </c>
      <c r="B3" s="9"/>
      <c r="C3" s="10" t="s">
        <v>686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168.48</v>
      </c>
      <c r="G6" s="15"/>
      <c r="H6" s="15">
        <v>148.35</v>
      </c>
      <c r="I6" s="16">
        <v>10</v>
      </c>
      <c r="J6" s="17">
        <f>H6/F6</f>
        <v>0.880519943019943</v>
      </c>
      <c r="K6" s="18">
        <f>I6*J6</f>
        <v>8.80519943019943</v>
      </c>
      <c r="L6" s="19" t="s">
        <v>536</v>
      </c>
    </row>
    <row r="7" s="1" customFormat="1" ht="26.25" customHeight="1" spans="1:12">
      <c r="A7" s="12"/>
      <c r="B7" s="12"/>
      <c r="C7" s="12" t="s">
        <v>537</v>
      </c>
      <c r="D7" s="15">
        <v>0</v>
      </c>
      <c r="E7" s="15"/>
      <c r="F7" s="15">
        <v>168.48</v>
      </c>
      <c r="G7" s="15"/>
      <c r="H7" s="15">
        <v>148.35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687</v>
      </c>
    </row>
    <row r="3" s="1" customFormat="1" ht="26.25" customHeight="1" spans="1:12">
      <c r="A3" s="9" t="s">
        <v>578</v>
      </c>
      <c r="B3" s="9"/>
      <c r="C3" s="10" t="s">
        <v>688</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23.24</v>
      </c>
      <c r="G6" s="15"/>
      <c r="H6" s="15">
        <v>0.21</v>
      </c>
      <c r="I6" s="16">
        <v>10</v>
      </c>
      <c r="J6" s="17">
        <f>H6/F6</f>
        <v>0.00903614457831325</v>
      </c>
      <c r="K6" s="18">
        <f>I6*J6</f>
        <v>0.0903614457831325</v>
      </c>
      <c r="L6" s="19" t="s">
        <v>536</v>
      </c>
    </row>
    <row r="7" s="1" customFormat="1" ht="26.25" customHeight="1" spans="1:12">
      <c r="A7" s="12"/>
      <c r="B7" s="12"/>
      <c r="C7" s="12" t="s">
        <v>537</v>
      </c>
      <c r="D7" s="15">
        <v>0</v>
      </c>
      <c r="E7" s="15"/>
      <c r="F7" s="15"/>
      <c r="G7" s="15"/>
      <c r="H7" s="15"/>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689</v>
      </c>
      <c r="C11" s="21"/>
      <c r="D11" s="21"/>
      <c r="E11" s="21"/>
      <c r="F11" s="21"/>
      <c r="G11" s="21"/>
      <c r="H11" s="21" t="s">
        <v>690</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5" sqref="H15"/>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691</v>
      </c>
    </row>
    <row r="3" s="1" customFormat="1" ht="26.25" customHeight="1" spans="1:12">
      <c r="A3" s="9" t="s">
        <v>578</v>
      </c>
      <c r="B3" s="9"/>
      <c r="C3" s="10" t="s">
        <v>692</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134.9</v>
      </c>
      <c r="G6" s="15"/>
      <c r="H6" s="15">
        <v>134.9</v>
      </c>
      <c r="I6" s="16">
        <v>10</v>
      </c>
      <c r="J6" s="17">
        <f>H6/F6</f>
        <v>1</v>
      </c>
      <c r="K6" s="18">
        <f>I6*J6</f>
        <v>10</v>
      </c>
      <c r="L6" s="19" t="s">
        <v>536</v>
      </c>
    </row>
    <row r="7" s="1" customFormat="1" ht="26.25" customHeight="1" spans="1:12">
      <c r="A7" s="12"/>
      <c r="B7" s="12"/>
      <c r="C7" s="12" t="s">
        <v>537</v>
      </c>
      <c r="D7" s="15">
        <v>0</v>
      </c>
      <c r="E7" s="15"/>
      <c r="F7" s="15">
        <v>134.9</v>
      </c>
      <c r="G7" s="15"/>
      <c r="H7" s="15">
        <v>134.9</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8" sqref="H18"/>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693</v>
      </c>
    </row>
    <row r="3" s="1" customFormat="1" ht="26.25" customHeight="1" spans="1:12">
      <c r="A3" s="9" t="s">
        <v>578</v>
      </c>
      <c r="B3" s="9"/>
      <c r="C3" s="10" t="s">
        <v>694</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88.51</v>
      </c>
      <c r="G6" s="15"/>
      <c r="H6" s="15">
        <v>88.51</v>
      </c>
      <c r="I6" s="16">
        <v>10</v>
      </c>
      <c r="J6" s="17">
        <f>H6/F6</f>
        <v>1</v>
      </c>
      <c r="K6" s="18">
        <f>I6*J6</f>
        <v>10</v>
      </c>
      <c r="L6" s="19" t="s">
        <v>536</v>
      </c>
    </row>
    <row r="7" s="1" customFormat="1" ht="26.25" customHeight="1" spans="1:12">
      <c r="A7" s="12"/>
      <c r="B7" s="12"/>
      <c r="C7" s="12" t="s">
        <v>537</v>
      </c>
      <c r="D7" s="15">
        <v>0</v>
      </c>
      <c r="E7" s="15"/>
      <c r="F7" s="15">
        <v>88.51</v>
      </c>
      <c r="G7" s="15"/>
      <c r="H7" s="15">
        <v>88.51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695</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2" sqref="L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696</v>
      </c>
    </row>
    <row r="3" s="1" customFormat="1" ht="26.25" customHeight="1" spans="1:12">
      <c r="A3" s="9" t="s">
        <v>578</v>
      </c>
      <c r="B3" s="9"/>
      <c r="C3" s="10" t="s">
        <v>697</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16.72</v>
      </c>
      <c r="G6" s="15"/>
      <c r="H6" s="15">
        <v>16.72</v>
      </c>
      <c r="I6" s="16">
        <v>10</v>
      </c>
      <c r="J6" s="17">
        <f>H6/F6</f>
        <v>1</v>
      </c>
      <c r="K6" s="18">
        <f>I6*J6</f>
        <v>10</v>
      </c>
      <c r="L6" s="19" t="s">
        <v>536</v>
      </c>
    </row>
    <row r="7" s="1" customFormat="1" ht="26.25" customHeight="1" spans="1:12">
      <c r="A7" s="12"/>
      <c r="B7" s="12"/>
      <c r="C7" s="12" t="s">
        <v>537</v>
      </c>
      <c r="D7" s="15">
        <v>0</v>
      </c>
      <c r="E7" s="15"/>
      <c r="F7" s="15">
        <v>16.72</v>
      </c>
      <c r="G7" s="15"/>
      <c r="H7" s="15">
        <v>16.72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698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1" sqref="B11:G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699</v>
      </c>
    </row>
    <row r="3" s="1" customFormat="1" ht="26.25" customHeight="1" spans="1:12">
      <c r="A3" s="9" t="s">
        <v>578</v>
      </c>
      <c r="B3" s="9"/>
      <c r="C3" s="10" t="s">
        <v>700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1269.9</v>
      </c>
      <c r="G6" s="15"/>
      <c r="H6" s="15">
        <v>1269.9</v>
      </c>
      <c r="I6" s="16">
        <v>10</v>
      </c>
      <c r="J6" s="17">
        <f>H6/F6</f>
        <v>1</v>
      </c>
      <c r="K6" s="18">
        <f>I6*J6</f>
        <v>10</v>
      </c>
      <c r="L6" s="19" t="s">
        <v>536</v>
      </c>
    </row>
    <row r="7" s="1" customFormat="1" ht="26.25" customHeight="1" spans="1:12">
      <c r="A7" s="12"/>
      <c r="B7" s="12"/>
      <c r="C7" s="12" t="s">
        <v>537</v>
      </c>
      <c r="D7" s="15">
        <v>0</v>
      </c>
      <c r="E7" s="15"/>
      <c r="F7" s="15">
        <v>1269.9</v>
      </c>
      <c r="G7" s="15"/>
      <c r="H7" s="15">
        <v>1269.9</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648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4" sqref="E14"/>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701</v>
      </c>
    </row>
    <row r="3" s="1" customFormat="1" ht="26.25" customHeight="1" spans="1:12">
      <c r="A3" s="9" t="s">
        <v>578</v>
      </c>
      <c r="B3" s="9"/>
      <c r="C3" s="10" t="s">
        <v>702</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v>
      </c>
      <c r="G6" s="15"/>
      <c r="H6" s="15">
        <v>2</v>
      </c>
      <c r="I6" s="16">
        <v>10</v>
      </c>
      <c r="J6" s="17">
        <f>H6/F6</f>
        <v>1</v>
      </c>
      <c r="K6" s="18">
        <f>I6*J6</f>
        <v>10</v>
      </c>
      <c r="L6" s="19" t="s">
        <v>536</v>
      </c>
    </row>
    <row r="7" s="1" customFormat="1" ht="26.25" customHeight="1" spans="1:12">
      <c r="A7" s="12"/>
      <c r="B7" s="12"/>
      <c r="C7" s="12" t="s">
        <v>537</v>
      </c>
      <c r="D7" s="15">
        <v>0</v>
      </c>
      <c r="E7" s="15"/>
      <c r="F7" s="15">
        <v>2</v>
      </c>
      <c r="G7" s="15"/>
      <c r="H7" s="15">
        <v>2</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51" customHeight="1" spans="1:12">
      <c r="A11" s="20"/>
      <c r="B11" s="21" t="s">
        <v>703</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7" sqref="F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704</v>
      </c>
    </row>
    <row r="3" s="1" customFormat="1" ht="26.25" customHeight="1" spans="1:12">
      <c r="A3" s="9" t="s">
        <v>578</v>
      </c>
      <c r="B3" s="9"/>
      <c r="C3" s="10" t="s">
        <v>705</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2.05</v>
      </c>
      <c r="G6" s="15"/>
      <c r="H6" s="15">
        <v>2.05</v>
      </c>
      <c r="I6" s="16">
        <v>10</v>
      </c>
      <c r="J6" s="17">
        <f>H6/F6</f>
        <v>1</v>
      </c>
      <c r="K6" s="18">
        <f>I6*J6</f>
        <v>10</v>
      </c>
      <c r="L6" s="19" t="s">
        <v>536</v>
      </c>
    </row>
    <row r="7" s="1" customFormat="1" ht="26.25" customHeight="1" spans="1:12">
      <c r="A7" s="12"/>
      <c r="B7" s="12"/>
      <c r="C7" s="12" t="s">
        <v>537</v>
      </c>
      <c r="D7" s="15">
        <v>0</v>
      </c>
      <c r="E7" s="15"/>
      <c r="F7" s="15">
        <v>2.05</v>
      </c>
      <c r="G7" s="15"/>
      <c r="H7" s="15">
        <v>2.05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81" customHeight="1" spans="1:12">
      <c r="A11" s="20"/>
      <c r="B11" s="21" t="s">
        <v>706</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707</v>
      </c>
    </row>
    <row r="3" s="1" customFormat="1" ht="26.25" customHeight="1" spans="1:12">
      <c r="A3" s="9" t="s">
        <v>578</v>
      </c>
      <c r="B3" s="9"/>
      <c r="C3" s="10" t="s">
        <v>708</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3.31</v>
      </c>
      <c r="G6" s="15"/>
      <c r="H6" s="15">
        <v>3.31</v>
      </c>
      <c r="I6" s="16">
        <v>10</v>
      </c>
      <c r="J6" s="17">
        <f>H6/F6</f>
        <v>1</v>
      </c>
      <c r="K6" s="18">
        <f>I6*J6</f>
        <v>10</v>
      </c>
      <c r="L6" s="19" t="s">
        <v>536</v>
      </c>
    </row>
    <row r="7" s="1" customFormat="1" ht="26.25" customHeight="1" spans="1:12">
      <c r="A7" s="12"/>
      <c r="B7" s="12"/>
      <c r="C7" s="12" t="s">
        <v>537</v>
      </c>
      <c r="D7" s="15">
        <v>0</v>
      </c>
      <c r="E7" s="15"/>
      <c r="F7" s="15">
        <v>3.31</v>
      </c>
      <c r="G7" s="15"/>
      <c r="H7" s="15">
        <v>3.31</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698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1" sqref="B11:G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709</v>
      </c>
    </row>
    <row r="3" s="1" customFormat="1" ht="26.25" customHeight="1" spans="1:12">
      <c r="A3" s="9" t="s">
        <v>578</v>
      </c>
      <c r="B3" s="9"/>
      <c r="C3" s="10" t="s">
        <v>710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186.28</v>
      </c>
      <c r="G6" s="15"/>
      <c r="H6" s="15">
        <v>130.56</v>
      </c>
      <c r="I6" s="16">
        <v>10</v>
      </c>
      <c r="J6" s="17">
        <f>H6/F6</f>
        <v>0.700880395104144</v>
      </c>
      <c r="K6" s="18">
        <f>I6*J6</f>
        <v>7.00880395104144</v>
      </c>
      <c r="L6" s="19" t="s">
        <v>536</v>
      </c>
    </row>
    <row r="7" s="1" customFormat="1" ht="26.25" customHeight="1" spans="1:12">
      <c r="A7" s="12"/>
      <c r="B7" s="12"/>
      <c r="C7" s="12" t="s">
        <v>537</v>
      </c>
      <c r="D7" s="15">
        <v>0</v>
      </c>
      <c r="E7" s="15"/>
      <c r="F7" s="15">
        <v>186.28</v>
      </c>
      <c r="G7" s="15"/>
      <c r="H7" s="15">
        <v>130.56</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64" customHeight="1" spans="1:12">
      <c r="A11" s="20"/>
      <c r="B11" s="21" t="s">
        <v>711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712</v>
      </c>
    </row>
    <row r="3" s="1" customFormat="1" ht="26.25" customHeight="1" spans="1:12">
      <c r="A3" s="9" t="s">
        <v>578</v>
      </c>
      <c r="B3" s="9"/>
      <c r="C3" s="10" t="s">
        <v>713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4.03</v>
      </c>
      <c r="G6" s="15"/>
      <c r="H6" s="15">
        <v>4.03</v>
      </c>
      <c r="I6" s="16">
        <v>10</v>
      </c>
      <c r="J6" s="17">
        <f>H6/F6</f>
        <v>1</v>
      </c>
      <c r="K6" s="18">
        <f>I6*J6</f>
        <v>10</v>
      </c>
      <c r="L6" s="19" t="s">
        <v>536</v>
      </c>
    </row>
    <row r="7" s="1" customFormat="1" ht="26.25" customHeight="1" spans="1:12">
      <c r="A7" s="12"/>
      <c r="B7" s="12"/>
      <c r="C7" s="12" t="s">
        <v>537</v>
      </c>
      <c r="D7" s="15">
        <v>0</v>
      </c>
      <c r="E7" s="15"/>
      <c r="F7" s="15">
        <v>4.03</v>
      </c>
      <c r="G7" s="15"/>
      <c r="H7" s="15">
        <v>4.03</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714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7" sqref="F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715</v>
      </c>
    </row>
    <row r="3" s="1" customFormat="1" ht="26.25" customHeight="1" spans="1:12">
      <c r="A3" s="9" t="s">
        <v>578</v>
      </c>
      <c r="B3" s="9"/>
      <c r="C3" s="10" t="s">
        <v>716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62.95</v>
      </c>
      <c r="G6" s="15"/>
      <c r="H6" s="15">
        <v>62.95</v>
      </c>
      <c r="I6" s="16">
        <v>10</v>
      </c>
      <c r="J6" s="17">
        <f>H6/F6</f>
        <v>1</v>
      </c>
      <c r="K6" s="18">
        <f>I6*J6</f>
        <v>10</v>
      </c>
      <c r="L6" s="19" t="s">
        <v>536</v>
      </c>
    </row>
    <row r="7" s="1" customFormat="1" ht="26.25" customHeight="1" spans="1:12">
      <c r="A7" s="12"/>
      <c r="B7" s="12"/>
      <c r="C7" s="12" t="s">
        <v>537</v>
      </c>
      <c r="D7" s="15">
        <v>0</v>
      </c>
      <c r="E7" s="15"/>
      <c r="F7" s="15">
        <v>62.95</v>
      </c>
      <c r="G7" s="15"/>
      <c r="H7" s="15">
        <v>62.95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717</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9" t="s">
        <v>547</v>
      </c>
      <c r="I14" s="9" t="s">
        <v>584</v>
      </c>
      <c r="J14" s="9"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20" sqref="D20:L20"/>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718</v>
      </c>
    </row>
    <row r="3" s="1" customFormat="1" ht="26.25" customHeight="1" spans="1:12">
      <c r="A3" s="9" t="s">
        <v>578</v>
      </c>
      <c r="B3" s="9"/>
      <c r="C3" s="10" t="s">
        <v>719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1.06</v>
      </c>
      <c r="G6" s="15"/>
      <c r="H6" s="15">
        <v>1.06</v>
      </c>
      <c r="I6" s="16">
        <v>10</v>
      </c>
      <c r="J6" s="17">
        <f>H6/F6</f>
        <v>1</v>
      </c>
      <c r="K6" s="18">
        <f>I6*J6</f>
        <v>10</v>
      </c>
      <c r="L6" s="19" t="s">
        <v>536</v>
      </c>
    </row>
    <row r="7" s="1" customFormat="1" ht="26.25" customHeight="1" spans="1:12">
      <c r="A7" s="12"/>
      <c r="B7" s="12"/>
      <c r="C7" s="12" t="s">
        <v>537</v>
      </c>
      <c r="D7" s="15">
        <v>0</v>
      </c>
      <c r="E7" s="15"/>
      <c r="F7" s="15">
        <v>1.06</v>
      </c>
      <c r="G7" s="15"/>
      <c r="H7" s="15">
        <v>1.06</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54" customHeight="1" spans="1:12">
      <c r="A11" s="20"/>
      <c r="B11" s="21" t="s">
        <v>720</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9" t="s">
        <v>547</v>
      </c>
      <c r="I14" s="9" t="s">
        <v>584</v>
      </c>
      <c r="J14" s="9"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G17" sqref="G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721</v>
      </c>
    </row>
    <row r="3" s="1" customFormat="1" ht="26.25" customHeight="1" spans="1:12">
      <c r="A3" s="9" t="s">
        <v>578</v>
      </c>
      <c r="B3" s="9"/>
      <c r="C3" s="10" t="s">
        <v>722</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v>
      </c>
      <c r="G6" s="15"/>
      <c r="H6" s="15">
        <v>3</v>
      </c>
      <c r="I6" s="16">
        <v>10</v>
      </c>
      <c r="J6" s="17">
        <f>H6/F6</f>
        <v>1</v>
      </c>
      <c r="K6" s="18">
        <f>I6*J6</f>
        <v>10</v>
      </c>
      <c r="L6" s="19" t="s">
        <v>536</v>
      </c>
    </row>
    <row r="7" s="1" customFormat="1" ht="26.25" customHeight="1" spans="1:12">
      <c r="A7" s="12"/>
      <c r="B7" s="12"/>
      <c r="C7" s="12" t="s">
        <v>537</v>
      </c>
      <c r="D7" s="15">
        <v>0</v>
      </c>
      <c r="E7" s="15"/>
      <c r="F7" s="15">
        <v>3</v>
      </c>
      <c r="G7" s="15"/>
      <c r="H7" s="15">
        <v>3</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722</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723</v>
      </c>
      <c r="E15" s="32" t="s">
        <v>555</v>
      </c>
      <c r="F15" s="32" t="s">
        <v>11</v>
      </c>
      <c r="G15" s="32" t="s">
        <v>724</v>
      </c>
      <c r="H15" s="32" t="s">
        <v>11</v>
      </c>
      <c r="I15" s="33">
        <v>40</v>
      </c>
      <c r="J15" s="33">
        <v>40</v>
      </c>
      <c r="K15" s="34" t="s">
        <v>558</v>
      </c>
      <c r="L15" s="34"/>
    </row>
    <row r="16" ht="26.25" customHeight="1" spans="1:12">
      <c r="A16" s="29" t="s">
        <v>552</v>
      </c>
      <c r="B16" s="30"/>
      <c r="C16" s="31" t="s">
        <v>559</v>
      </c>
      <c r="D16" s="31" t="s">
        <v>725</v>
      </c>
      <c r="E16" s="32" t="s">
        <v>555</v>
      </c>
      <c r="F16" s="32" t="s">
        <v>561</v>
      </c>
      <c r="G16" s="32" t="s">
        <v>562</v>
      </c>
      <c r="H16" s="32" t="s">
        <v>561</v>
      </c>
      <c r="I16" s="33">
        <v>40</v>
      </c>
      <c r="J16" s="33">
        <v>40</v>
      </c>
      <c r="K16" s="34" t="s">
        <v>558</v>
      </c>
      <c r="L16" s="35"/>
    </row>
    <row r="17" ht="26.25" customHeight="1" spans="1:12">
      <c r="A17" s="29" t="s">
        <v>569</v>
      </c>
      <c r="B17" s="30"/>
      <c r="C17" s="31" t="s">
        <v>570</v>
      </c>
      <c r="D17" s="31" t="s">
        <v>726</v>
      </c>
      <c r="E17" s="32" t="s">
        <v>555</v>
      </c>
      <c r="F17" s="32" t="s">
        <v>572</v>
      </c>
      <c r="G17" s="32" t="s">
        <v>573</v>
      </c>
      <c r="H17" s="32" t="s">
        <v>572</v>
      </c>
      <c r="I17" s="33">
        <v>20</v>
      </c>
      <c r="J17" s="33">
        <v>20</v>
      </c>
      <c r="K17" s="34" t="s">
        <v>558</v>
      </c>
      <c r="L17" s="35"/>
    </row>
    <row r="18" ht="26.25" customHeight="1" spans="1:12">
      <c r="A18" s="36"/>
      <c r="B18" s="35"/>
      <c r="C18" s="36"/>
      <c r="D18" s="36"/>
      <c r="E18" s="36"/>
      <c r="F18" s="36"/>
      <c r="G18" s="36"/>
      <c r="H18" s="36"/>
      <c r="I18" s="33"/>
      <c r="J18" s="33"/>
      <c r="K18" s="37" t="s">
        <v>536</v>
      </c>
      <c r="L18" s="35"/>
    </row>
    <row r="19" s="2" customFormat="1" ht="26.25" customHeight="1" spans="1:12">
      <c r="A19" s="20" t="s">
        <v>598</v>
      </c>
      <c r="B19" s="20"/>
      <c r="C19" s="20"/>
      <c r="D19" s="38" t="s">
        <v>599</v>
      </c>
      <c r="E19" s="38"/>
      <c r="F19" s="38"/>
      <c r="G19" s="38"/>
      <c r="H19" s="38"/>
      <c r="I19" s="38"/>
      <c r="J19" s="38"/>
      <c r="K19" s="38"/>
      <c r="L19" s="38"/>
    </row>
    <row r="20" s="2" customFormat="1" ht="26.25" customHeight="1" spans="1:12">
      <c r="A20" s="9" t="s">
        <v>600</v>
      </c>
      <c r="B20" s="9"/>
      <c r="C20" s="9"/>
      <c r="D20" s="9"/>
      <c r="E20" s="9"/>
      <c r="F20" s="9"/>
      <c r="G20" s="9"/>
      <c r="H20" s="9"/>
      <c r="I20" s="20" t="s">
        <v>601</v>
      </c>
      <c r="J20" s="20" t="s">
        <v>602</v>
      </c>
      <c r="K20" s="20" t="s">
        <v>603</v>
      </c>
      <c r="L20" s="20"/>
    </row>
    <row r="21" s="1" customFormat="1" ht="26.25" customHeight="1" spans="1:12">
      <c r="A21" s="9"/>
      <c r="B21" s="9"/>
      <c r="C21" s="9"/>
      <c r="D21" s="9"/>
      <c r="E21" s="9"/>
      <c r="F21" s="9"/>
      <c r="G21" s="9"/>
      <c r="H21" s="9"/>
      <c r="I21" s="16">
        <v>100</v>
      </c>
      <c r="J21" s="16">
        <v>100</v>
      </c>
      <c r="K21" s="20" t="s">
        <v>604</v>
      </c>
      <c r="L21" s="20"/>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G16" sqref="G1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727</v>
      </c>
    </row>
    <row r="3" s="1" customFormat="1" ht="26.25" customHeight="1" spans="1:12">
      <c r="A3" s="9" t="s">
        <v>578</v>
      </c>
      <c r="B3" s="9"/>
      <c r="C3" s="10" t="s">
        <v>728</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37.16</v>
      </c>
      <c r="G6" s="15"/>
      <c r="H6" s="15">
        <v>37.16</v>
      </c>
      <c r="I6" s="16">
        <v>10</v>
      </c>
      <c r="J6" s="17">
        <f>H6/F6</f>
        <v>1</v>
      </c>
      <c r="K6" s="18">
        <f>I6*J6</f>
        <v>10</v>
      </c>
      <c r="L6" s="19" t="s">
        <v>536</v>
      </c>
    </row>
    <row r="7" s="1" customFormat="1" ht="26.25" customHeight="1" spans="1:12">
      <c r="A7" s="12"/>
      <c r="B7" s="12"/>
      <c r="C7" s="12" t="s">
        <v>537</v>
      </c>
      <c r="D7" s="15">
        <v>0</v>
      </c>
      <c r="E7" s="15"/>
      <c r="F7" s="15">
        <v>37.16</v>
      </c>
      <c r="G7" s="15"/>
      <c r="H7" s="15">
        <v>37.16</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6" customHeight="1" spans="1:12">
      <c r="A11" s="20"/>
      <c r="B11" s="21" t="s">
        <v>729</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9" t="s">
        <v>547</v>
      </c>
      <c r="I14" s="9" t="s">
        <v>584</v>
      </c>
      <c r="J14" s="9"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3" sqref="H13:L13"/>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730</v>
      </c>
    </row>
    <row r="3" s="1" customFormat="1" ht="26.25" customHeight="1" spans="1:12">
      <c r="A3" s="9" t="s">
        <v>578</v>
      </c>
      <c r="B3" s="9"/>
      <c r="C3" s="10" t="s">
        <v>731</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24.18</v>
      </c>
      <c r="G6" s="15"/>
      <c r="H6" s="15">
        <v>24.18</v>
      </c>
      <c r="I6" s="16">
        <v>10</v>
      </c>
      <c r="J6" s="17">
        <f>H6/F6</f>
        <v>1</v>
      </c>
      <c r="K6" s="18">
        <f>I6*J6</f>
        <v>10</v>
      </c>
      <c r="L6" s="19" t="s">
        <v>536</v>
      </c>
    </row>
    <row r="7" s="1" customFormat="1" ht="26.25" customHeight="1" spans="1:12">
      <c r="A7" s="12"/>
      <c r="B7" s="12"/>
      <c r="C7" s="12" t="s">
        <v>537</v>
      </c>
      <c r="D7" s="15">
        <v>0</v>
      </c>
      <c r="E7" s="15"/>
      <c r="F7" s="15">
        <v>24.18</v>
      </c>
      <c r="G7" s="15"/>
      <c r="H7" s="15">
        <v>24.18</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39" customHeight="1" spans="1:12">
      <c r="A11" s="20"/>
      <c r="B11" s="21" t="s">
        <v>732</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2" sqref="A12:L12"/>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733</v>
      </c>
    </row>
    <row r="3" s="1" customFormat="1" ht="26.25" customHeight="1" spans="1:12">
      <c r="A3" s="9" t="s">
        <v>578</v>
      </c>
      <c r="B3" s="9"/>
      <c r="C3" s="10" t="s">
        <v>734</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69.19</v>
      </c>
      <c r="G6" s="15"/>
      <c r="H6" s="15">
        <v>69.19</v>
      </c>
      <c r="I6" s="16">
        <v>10</v>
      </c>
      <c r="J6" s="17">
        <f>H6/F6</f>
        <v>1</v>
      </c>
      <c r="K6" s="18">
        <f>I6*J6</f>
        <v>10</v>
      </c>
      <c r="L6" s="19" t="s">
        <v>536</v>
      </c>
    </row>
    <row r="7" s="1" customFormat="1" ht="26.25" customHeight="1" spans="1:12">
      <c r="A7" s="12"/>
      <c r="B7" s="12"/>
      <c r="C7" s="12" t="s">
        <v>537</v>
      </c>
      <c r="D7" s="15">
        <v>0</v>
      </c>
      <c r="E7" s="15"/>
      <c r="F7" s="15">
        <v>69.19</v>
      </c>
      <c r="G7" s="15"/>
      <c r="H7" s="15">
        <v>69.19</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735</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1" sqref="B11:G11"/>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736</v>
      </c>
    </row>
    <row r="3" s="1" customFormat="1" ht="26.25" customHeight="1" spans="1:12">
      <c r="A3" s="9" t="s">
        <v>578</v>
      </c>
      <c r="B3" s="9"/>
      <c r="C3" s="10" t="s">
        <v>737</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158.27</v>
      </c>
      <c r="G6" s="15"/>
      <c r="H6" s="15">
        <v>158.27</v>
      </c>
      <c r="I6" s="16">
        <v>10</v>
      </c>
      <c r="J6" s="17">
        <f>H6/F6</f>
        <v>1</v>
      </c>
      <c r="K6" s="18">
        <f>I6*J6</f>
        <v>10</v>
      </c>
      <c r="L6" s="19" t="s">
        <v>536</v>
      </c>
    </row>
    <row r="7" s="1" customFormat="1" ht="26.25" customHeight="1" spans="1:12">
      <c r="A7" s="12"/>
      <c r="B7" s="12"/>
      <c r="C7" s="12" t="s">
        <v>537</v>
      </c>
      <c r="D7" s="15">
        <v>0</v>
      </c>
      <c r="E7" s="15"/>
      <c r="F7" s="15">
        <v>158.27</v>
      </c>
      <c r="G7" s="15"/>
      <c r="H7" s="15">
        <v>158.27</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8" customHeight="1" spans="1:12">
      <c r="A11" s="20"/>
      <c r="B11" s="21" t="s">
        <v>738</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G17" sqref="G17"/>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739</v>
      </c>
    </row>
    <row r="3" s="1" customFormat="1" ht="26.25" customHeight="1" spans="1:12">
      <c r="A3" s="9" t="s">
        <v>578</v>
      </c>
      <c r="B3" s="9"/>
      <c r="C3" s="10" t="s">
        <v>740</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6.8</v>
      </c>
      <c r="G6" s="15"/>
      <c r="H6" s="15">
        <v>6.8</v>
      </c>
      <c r="I6" s="16">
        <v>10</v>
      </c>
      <c r="J6" s="17">
        <f>H6/F6</f>
        <v>1</v>
      </c>
      <c r="K6" s="18">
        <f>I6*J6</f>
        <v>10</v>
      </c>
      <c r="L6" s="19" t="s">
        <v>536</v>
      </c>
    </row>
    <row r="7" s="1" customFormat="1" ht="26.25" customHeight="1" spans="1:12">
      <c r="A7" s="12"/>
      <c r="B7" s="12"/>
      <c r="C7" s="12" t="s">
        <v>537</v>
      </c>
      <c r="D7" s="15">
        <v>0</v>
      </c>
      <c r="E7" s="15"/>
      <c r="F7" s="15">
        <v>6.8</v>
      </c>
      <c r="G7" s="15"/>
      <c r="H7" s="15">
        <v>6.8</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26.25" customHeight="1" spans="1:12">
      <c r="A11" s="20"/>
      <c r="B11" s="21" t="s">
        <v>741</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6" sqref="F16"/>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742</v>
      </c>
    </row>
    <row r="3" s="1" customFormat="1" ht="26.25" customHeight="1" spans="1:12">
      <c r="A3" s="9" t="s">
        <v>578</v>
      </c>
      <c r="B3" s="9"/>
      <c r="C3" s="10" t="s">
        <v>743</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5.45</v>
      </c>
      <c r="G6" s="15"/>
      <c r="H6" s="15">
        <v>5.45</v>
      </c>
      <c r="I6" s="16">
        <v>10</v>
      </c>
      <c r="J6" s="17">
        <f>H6/F6</f>
        <v>1</v>
      </c>
      <c r="K6" s="18">
        <f>I6*J6</f>
        <v>10</v>
      </c>
      <c r="L6" s="19" t="s">
        <v>536</v>
      </c>
    </row>
    <row r="7" s="1" customFormat="1" ht="26.25" customHeight="1" spans="1:12">
      <c r="A7" s="12"/>
      <c r="B7" s="12"/>
      <c r="C7" s="12" t="s">
        <v>537</v>
      </c>
      <c r="D7" s="15">
        <v>0</v>
      </c>
      <c r="E7" s="15"/>
      <c r="F7" s="15">
        <v>5.45</v>
      </c>
      <c r="G7" s="15"/>
      <c r="H7" s="15">
        <v>5.45</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744</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5" sqref="F5:G5"/>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745</v>
      </c>
    </row>
    <row r="3" s="1" customFormat="1" ht="26.25" customHeight="1" spans="1:12">
      <c r="A3" s="9" t="s">
        <v>578</v>
      </c>
      <c r="B3" s="9"/>
      <c r="C3" s="10" t="s">
        <v>746</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39">
        <v>202894.85</v>
      </c>
      <c r="G6" s="40"/>
      <c r="H6" s="41">
        <v>168144.85</v>
      </c>
      <c r="I6" s="16">
        <v>10</v>
      </c>
      <c r="J6" s="17">
        <f>H6/F6</f>
        <v>0.828729018996786</v>
      </c>
      <c r="K6" s="18">
        <f>I6*J6</f>
        <v>8.28729018996786</v>
      </c>
      <c r="L6" s="19" t="s">
        <v>536</v>
      </c>
    </row>
    <row r="7" s="1" customFormat="1" ht="26.25" customHeight="1" spans="1:12">
      <c r="A7" s="12"/>
      <c r="B7" s="12"/>
      <c r="C7" s="12" t="s">
        <v>537</v>
      </c>
      <c r="D7" s="15">
        <v>0</v>
      </c>
      <c r="E7" s="15"/>
      <c r="F7" s="42">
        <v>2894.85</v>
      </c>
      <c r="G7" s="43"/>
      <c r="H7" s="41">
        <v>0</v>
      </c>
      <c r="I7" s="12"/>
      <c r="J7" s="16"/>
      <c r="K7" s="9"/>
      <c r="L7" s="19"/>
    </row>
    <row r="8" s="1" customFormat="1" ht="26.25" customHeight="1" spans="1:12">
      <c r="A8" s="12"/>
      <c r="B8" s="12"/>
      <c r="C8" s="14" t="s">
        <v>588</v>
      </c>
      <c r="D8" s="15">
        <v>0</v>
      </c>
      <c r="E8" s="15"/>
      <c r="F8" s="39">
        <v>200000</v>
      </c>
      <c r="G8" s="40"/>
      <c r="H8" s="41">
        <v>168144.85</v>
      </c>
      <c r="I8" s="12"/>
      <c r="J8" s="17">
        <f>H8/F8</f>
        <v>0.84072425</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747</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14" sqref="J14"/>
    </sheetView>
  </sheetViews>
  <sheetFormatPr defaultColWidth="8.125" defaultRowHeight="14.25"/>
  <cols>
    <col min="1" max="1" width="9.125" style="3" customWidth="1"/>
    <col min="2" max="2" width="8.875" style="3" customWidth="1"/>
    <col min="3" max="3" width="20.125" style="3" customWidth="1"/>
    <col min="4" max="4" width="26" style="3" customWidth="1"/>
    <col min="5" max="5" width="16.375" style="3" customWidth="1"/>
    <col min="6" max="6" width="19.625" style="3" customWidth="1"/>
    <col min="7" max="7" width="12.625" style="3" customWidth="1"/>
    <col min="8" max="8" width="20.7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576</v>
      </c>
      <c r="B1" s="5"/>
      <c r="C1" s="5"/>
      <c r="D1" s="5"/>
      <c r="E1" s="5"/>
      <c r="F1" s="5"/>
      <c r="G1" s="5"/>
      <c r="H1" s="5"/>
      <c r="I1" s="5"/>
      <c r="J1" s="5"/>
      <c r="K1" s="5"/>
      <c r="L1" s="6"/>
    </row>
    <row r="2" ht="25.5" spans="1:12">
      <c r="A2" s="7"/>
      <c r="B2" s="7"/>
      <c r="C2" s="7"/>
      <c r="D2" s="7"/>
      <c r="E2" s="7"/>
      <c r="F2" s="7"/>
      <c r="G2" s="7"/>
      <c r="H2" s="7"/>
      <c r="I2" s="7"/>
      <c r="J2" s="7"/>
      <c r="K2" s="7"/>
      <c r="L2" s="8" t="s">
        <v>748</v>
      </c>
    </row>
    <row r="3" s="1" customFormat="1" ht="26.25" customHeight="1" spans="1:12">
      <c r="A3" s="9" t="s">
        <v>578</v>
      </c>
      <c r="B3" s="9"/>
      <c r="C3" s="10" t="s">
        <v>749</v>
      </c>
      <c r="D3" s="10"/>
      <c r="E3" s="10"/>
      <c r="F3" s="10"/>
      <c r="G3" s="10"/>
      <c r="H3" s="10"/>
      <c r="I3" s="10"/>
      <c r="J3" s="10"/>
      <c r="K3" s="10"/>
      <c r="L3" s="10"/>
    </row>
    <row r="4" s="1" customFormat="1" ht="26.25" customHeight="1" spans="1:12">
      <c r="A4" s="9" t="s">
        <v>580</v>
      </c>
      <c r="B4" s="9"/>
      <c r="C4" s="10" t="s">
        <v>526</v>
      </c>
      <c r="D4" s="10"/>
      <c r="E4" s="10"/>
      <c r="F4" s="10"/>
      <c r="G4" s="10"/>
      <c r="H4" s="11" t="s">
        <v>581</v>
      </c>
      <c r="I4" s="10" t="s">
        <v>526</v>
      </c>
      <c r="J4" s="10"/>
      <c r="K4" s="10"/>
      <c r="L4" s="10"/>
    </row>
    <row r="5" s="1" customFormat="1" ht="26.25" customHeight="1" spans="1:12">
      <c r="A5" s="12" t="s">
        <v>582</v>
      </c>
      <c r="B5" s="12"/>
      <c r="C5" s="9"/>
      <c r="D5" s="9" t="s">
        <v>529</v>
      </c>
      <c r="E5" s="9"/>
      <c r="F5" s="9" t="s">
        <v>443</v>
      </c>
      <c r="G5" s="9"/>
      <c r="H5" s="9" t="s">
        <v>583</v>
      </c>
      <c r="I5" s="9" t="s">
        <v>584</v>
      </c>
      <c r="J5" s="9" t="s">
        <v>585</v>
      </c>
      <c r="K5" s="9" t="s">
        <v>586</v>
      </c>
      <c r="L5" s="13" t="s">
        <v>587</v>
      </c>
    </row>
    <row r="6" s="1" customFormat="1" ht="26.25" customHeight="1" spans="1:12">
      <c r="A6" s="12"/>
      <c r="B6" s="12"/>
      <c r="C6" s="14" t="s">
        <v>535</v>
      </c>
      <c r="D6" s="15">
        <v>0</v>
      </c>
      <c r="E6" s="15"/>
      <c r="F6" s="15">
        <v>0.59</v>
      </c>
      <c r="G6" s="15"/>
      <c r="H6" s="15">
        <v>0.59</v>
      </c>
      <c r="I6" s="16">
        <v>10</v>
      </c>
      <c r="J6" s="17">
        <f>H6/F6</f>
        <v>1</v>
      </c>
      <c r="K6" s="18">
        <f>I6*J6</f>
        <v>10</v>
      </c>
      <c r="L6" s="19" t="s">
        <v>536</v>
      </c>
    </row>
    <row r="7" s="1" customFormat="1" ht="26.25" customHeight="1" spans="1:12">
      <c r="A7" s="12"/>
      <c r="B7" s="12"/>
      <c r="C7" s="12" t="s">
        <v>537</v>
      </c>
      <c r="D7" s="15">
        <v>0</v>
      </c>
      <c r="E7" s="15"/>
      <c r="F7" s="15">
        <v>0.59</v>
      </c>
      <c r="G7" s="15"/>
      <c r="H7" s="15">
        <v>0.59</v>
      </c>
      <c r="I7" s="12"/>
      <c r="J7" s="16"/>
      <c r="K7" s="9"/>
      <c r="L7" s="19"/>
    </row>
    <row r="8" s="1" customFormat="1" ht="26.25" customHeight="1" spans="1:12">
      <c r="A8" s="12"/>
      <c r="B8" s="12"/>
      <c r="C8" s="14" t="s">
        <v>588</v>
      </c>
      <c r="D8" s="15">
        <v>0</v>
      </c>
      <c r="E8" s="15"/>
      <c r="F8" s="15" t="s">
        <v>536</v>
      </c>
      <c r="G8" s="15"/>
      <c r="H8" s="15" t="s">
        <v>536</v>
      </c>
      <c r="I8" s="12"/>
      <c r="J8" s="16">
        <v>0</v>
      </c>
      <c r="K8" s="9"/>
      <c r="L8" s="19"/>
    </row>
    <row r="9" s="1" customFormat="1" ht="26.25" customHeight="1" spans="1:12">
      <c r="A9" s="12"/>
      <c r="B9" s="12"/>
      <c r="C9" s="9" t="s">
        <v>589</v>
      </c>
      <c r="D9" s="15">
        <v>0</v>
      </c>
      <c r="E9" s="15"/>
      <c r="F9" s="15" t="s">
        <v>536</v>
      </c>
      <c r="G9" s="15"/>
      <c r="H9" s="15" t="s">
        <v>536</v>
      </c>
      <c r="I9" s="12"/>
      <c r="J9" s="16">
        <v>0</v>
      </c>
      <c r="K9" s="9"/>
      <c r="L9" s="19"/>
    </row>
    <row r="10" ht="26.25" customHeight="1" spans="1:12">
      <c r="A10" s="20" t="s">
        <v>590</v>
      </c>
      <c r="B10" s="11" t="s">
        <v>591</v>
      </c>
      <c r="C10" s="11"/>
      <c r="D10" s="11"/>
      <c r="E10" s="11"/>
      <c r="F10" s="11"/>
      <c r="G10" s="11"/>
      <c r="H10" s="11" t="s">
        <v>592</v>
      </c>
      <c r="I10" s="11"/>
      <c r="J10" s="11"/>
      <c r="K10" s="11"/>
      <c r="L10" s="11"/>
    </row>
    <row r="11" ht="42" customHeight="1" spans="1:12">
      <c r="A11" s="20"/>
      <c r="B11" s="21" t="s">
        <v>750</v>
      </c>
      <c r="C11" s="21"/>
      <c r="D11" s="21"/>
      <c r="E11" s="21"/>
      <c r="F11" s="21"/>
      <c r="G11" s="21"/>
      <c r="H11" s="21" t="s">
        <v>611</v>
      </c>
      <c r="I11" s="21"/>
      <c r="J11" s="21"/>
      <c r="K11" s="21"/>
      <c r="L11" s="21"/>
    </row>
    <row r="12" s="1" customFormat="1" ht="26.25" customHeight="1" spans="1:12">
      <c r="A12" s="22" t="s">
        <v>594</v>
      </c>
      <c r="B12" s="22"/>
      <c r="C12" s="22"/>
      <c r="D12" s="22"/>
      <c r="E12" s="22"/>
      <c r="F12" s="22"/>
      <c r="G12" s="22"/>
      <c r="H12" s="22"/>
      <c r="I12" s="22"/>
      <c r="J12" s="22"/>
      <c r="K12" s="22"/>
      <c r="L12" s="22"/>
    </row>
    <row r="13" s="1" customFormat="1" ht="26.25" customHeight="1" spans="1:12">
      <c r="A13" s="9" t="s">
        <v>543</v>
      </c>
      <c r="B13" s="9"/>
      <c r="C13" s="9"/>
      <c r="D13" s="9"/>
      <c r="E13" s="9" t="s">
        <v>595</v>
      </c>
      <c r="F13" s="9"/>
      <c r="G13" s="9"/>
      <c r="H13" s="23" t="s">
        <v>596</v>
      </c>
      <c r="I13" s="24"/>
      <c r="J13" s="24"/>
      <c r="K13" s="24"/>
      <c r="L13" s="25"/>
    </row>
    <row r="14" ht="26.25" customHeight="1" spans="1:12">
      <c r="A14" s="13" t="s">
        <v>597</v>
      </c>
      <c r="B14" s="13"/>
      <c r="C14" s="26" t="s">
        <v>550</v>
      </c>
      <c r="D14" s="26" t="s">
        <v>551</v>
      </c>
      <c r="E14" s="13" t="s">
        <v>544</v>
      </c>
      <c r="F14" s="13" t="s">
        <v>545</v>
      </c>
      <c r="G14" s="9" t="s">
        <v>546</v>
      </c>
      <c r="H14" s="14" t="s">
        <v>547</v>
      </c>
      <c r="I14" s="14" t="s">
        <v>584</v>
      </c>
      <c r="J14" s="14" t="s">
        <v>586</v>
      </c>
      <c r="K14" s="27" t="s">
        <v>548</v>
      </c>
      <c r="L14" s="28"/>
    </row>
    <row r="15" ht="26.25" customHeight="1" spans="1:12">
      <c r="A15" s="29" t="s">
        <v>552</v>
      </c>
      <c r="B15" s="30"/>
      <c r="C15" s="31" t="s">
        <v>553</v>
      </c>
      <c r="D15" s="31" t="s">
        <v>554</v>
      </c>
      <c r="E15" s="32" t="s">
        <v>555</v>
      </c>
      <c r="F15" s="32" t="s">
        <v>556</v>
      </c>
      <c r="G15" s="32" t="s">
        <v>557</v>
      </c>
      <c r="H15" s="32" t="s">
        <v>556</v>
      </c>
      <c r="I15" s="33">
        <v>25</v>
      </c>
      <c r="J15" s="33">
        <v>25</v>
      </c>
      <c r="K15" s="34" t="s">
        <v>558</v>
      </c>
      <c r="L15" s="34"/>
    </row>
    <row r="16" ht="26.25" customHeight="1" spans="1:12">
      <c r="A16" s="29" t="s">
        <v>552</v>
      </c>
      <c r="B16" s="30"/>
      <c r="C16" s="31" t="s">
        <v>559</v>
      </c>
      <c r="D16" s="31" t="s">
        <v>560</v>
      </c>
      <c r="E16" s="32" t="s">
        <v>555</v>
      </c>
      <c r="F16" s="32" t="s">
        <v>561</v>
      </c>
      <c r="G16" s="32" t="s">
        <v>562</v>
      </c>
      <c r="H16" s="32" t="s">
        <v>563</v>
      </c>
      <c r="I16" s="33">
        <v>25</v>
      </c>
      <c r="J16" s="33">
        <v>25</v>
      </c>
      <c r="K16" s="34" t="s">
        <v>558</v>
      </c>
      <c r="L16" s="35"/>
    </row>
    <row r="17" ht="26.25" customHeight="1" spans="1:12">
      <c r="A17" s="29" t="s">
        <v>564</v>
      </c>
      <c r="B17" s="30"/>
      <c r="C17" s="31" t="s">
        <v>565</v>
      </c>
      <c r="D17" s="31" t="s">
        <v>566</v>
      </c>
      <c r="E17" s="32" t="s">
        <v>555</v>
      </c>
      <c r="F17" s="32" t="s">
        <v>567</v>
      </c>
      <c r="G17" s="32" t="s">
        <v>568</v>
      </c>
      <c r="H17" s="32" t="s">
        <v>567</v>
      </c>
      <c r="I17" s="33">
        <v>30</v>
      </c>
      <c r="J17" s="33">
        <v>30</v>
      </c>
      <c r="K17" s="34" t="s">
        <v>558</v>
      </c>
      <c r="L17" s="35"/>
    </row>
    <row r="18" ht="26.25" customHeight="1" spans="1:12">
      <c r="A18" s="29" t="s">
        <v>569</v>
      </c>
      <c r="B18" s="30"/>
      <c r="C18" s="31" t="s">
        <v>570</v>
      </c>
      <c r="D18" s="31" t="s">
        <v>571</v>
      </c>
      <c r="E18" s="32" t="s">
        <v>555</v>
      </c>
      <c r="F18" s="32" t="s">
        <v>572</v>
      </c>
      <c r="G18" s="32" t="s">
        <v>573</v>
      </c>
      <c r="H18" s="32" t="s">
        <v>572</v>
      </c>
      <c r="I18" s="33">
        <v>20</v>
      </c>
      <c r="J18" s="33">
        <v>20</v>
      </c>
      <c r="K18" s="34" t="s">
        <v>558</v>
      </c>
      <c r="L18" s="35"/>
    </row>
    <row r="19" ht="26.25" customHeight="1" spans="1:12">
      <c r="A19" s="36"/>
      <c r="B19" s="35"/>
      <c r="C19" s="36"/>
      <c r="D19" s="36"/>
      <c r="E19" s="36"/>
      <c r="F19" s="36"/>
      <c r="G19" s="36"/>
      <c r="H19" s="36"/>
      <c r="I19" s="33"/>
      <c r="J19" s="33"/>
      <c r="K19" s="37" t="s">
        <v>536</v>
      </c>
      <c r="L19" s="35"/>
    </row>
    <row r="20" s="2" customFormat="1" ht="26.25" customHeight="1" spans="1:12">
      <c r="A20" s="20" t="s">
        <v>598</v>
      </c>
      <c r="B20" s="20"/>
      <c r="C20" s="20"/>
      <c r="D20" s="38" t="s">
        <v>599</v>
      </c>
      <c r="E20" s="38"/>
      <c r="F20" s="38"/>
      <c r="G20" s="38"/>
      <c r="H20" s="38"/>
      <c r="I20" s="38"/>
      <c r="J20" s="38"/>
      <c r="K20" s="38"/>
      <c r="L20" s="38"/>
    </row>
    <row r="21" s="2" customFormat="1" ht="26.25" customHeight="1" spans="1:12">
      <c r="A21" s="9" t="s">
        <v>600</v>
      </c>
      <c r="B21" s="9"/>
      <c r="C21" s="9"/>
      <c r="D21" s="9"/>
      <c r="E21" s="9"/>
      <c r="F21" s="9"/>
      <c r="G21" s="9"/>
      <c r="H21" s="9"/>
      <c r="I21" s="20" t="s">
        <v>601</v>
      </c>
      <c r="J21" s="20" t="s">
        <v>602</v>
      </c>
      <c r="K21" s="20" t="s">
        <v>603</v>
      </c>
      <c r="L21" s="20"/>
    </row>
    <row r="22" s="1" customFormat="1" ht="26.25" customHeight="1" spans="1:12">
      <c r="A22" s="9"/>
      <c r="B22" s="9"/>
      <c r="C22" s="9"/>
      <c r="D22" s="9"/>
      <c r="E22" s="9"/>
      <c r="F22" s="9"/>
      <c r="G22" s="9"/>
      <c r="H22" s="9"/>
      <c r="I22" s="16">
        <v>100</v>
      </c>
      <c r="J22" s="16">
        <v>100</v>
      </c>
      <c r="K22" s="20" t="s">
        <v>604</v>
      </c>
      <c r="L22"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65</vt:i4>
      </vt:variant>
    </vt:vector>
  </HeadingPairs>
  <TitlesOfParts>
    <vt:vector size="6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 </vt:lpstr>
      <vt:lpstr>附表15-4项目支出绩效自评表</vt:lpstr>
      <vt:lpstr>附表15-5项目支出绩效自评表</vt:lpstr>
      <vt:lpstr>附表15-6项目支出绩效自评表 </vt:lpstr>
      <vt:lpstr>附表15-7项目支出绩效自评表 </vt:lpstr>
      <vt:lpstr>附表15-8项目支出绩效自评表</vt:lpstr>
      <vt:lpstr>附表15-9项目支出绩效自评表 </vt:lpstr>
      <vt:lpstr>附表15-10项目支出绩效自评表</vt:lpstr>
      <vt:lpstr>附表15-11项目支出绩效自评表</vt:lpstr>
      <vt:lpstr>附表15-12项目支出绩效自评表</vt:lpstr>
      <vt:lpstr>附表15-13项目支出绩效自评表 </vt:lpstr>
      <vt:lpstr>附表15-14项目支出绩效自评表 </vt:lpstr>
      <vt:lpstr>附表15-15项目支出绩效自评表</vt:lpstr>
      <vt:lpstr>附表15-16项目支出绩效自评表 </vt:lpstr>
      <vt:lpstr>附表15-17项目支出绩效自评表 </vt:lpstr>
      <vt:lpstr>附表15-18项目支出绩效自评表 </vt:lpstr>
      <vt:lpstr>附表15-19项目支出绩效自评表</vt:lpstr>
      <vt:lpstr>附表15-20项目支出绩效自评表</vt:lpstr>
      <vt:lpstr>附表15-21项目支出绩效自评表</vt:lpstr>
      <vt:lpstr>附表15-22项目支出绩效自评表</vt:lpstr>
      <vt:lpstr>附表15-23项目支出绩效自评表 </vt:lpstr>
      <vt:lpstr>附表15-24项目支出绩效自评表</vt:lpstr>
      <vt:lpstr>附表15-25项目支出绩效自评表 </vt:lpstr>
      <vt:lpstr>附表15-26项目支出绩效自评表 </vt:lpstr>
      <vt:lpstr>附表15-27项目支出绩效自评表 </vt:lpstr>
      <vt:lpstr>附表15-28项目支出绩效自评表 </vt:lpstr>
      <vt:lpstr>附表15-29项目支出绩效自评表 </vt:lpstr>
      <vt:lpstr>附表15-30项目支出绩效自评表 </vt:lpstr>
      <vt:lpstr>附表15-31项目支出绩效自评表 </vt:lpstr>
      <vt:lpstr>附表15-32项目支出绩效自评表</vt:lpstr>
      <vt:lpstr>附表15-33项目支出绩效自评表</vt:lpstr>
      <vt:lpstr>附表15-34项目支出绩效自评表 </vt:lpstr>
      <vt:lpstr>附表15-35项目支出绩效自评表</vt:lpstr>
      <vt:lpstr>附表15-36项目支出绩效自评表 </vt:lpstr>
      <vt:lpstr>附表15-37项目支出绩效自评表</vt:lpstr>
      <vt:lpstr>附表15-38项目支出绩效自评表</vt:lpstr>
      <vt:lpstr>附表15-39项目支出绩效自评表</vt:lpstr>
      <vt:lpstr>附表15-40项目支出绩效自评表</vt:lpstr>
      <vt:lpstr>附表15-41项目支出绩效自评表</vt:lpstr>
      <vt:lpstr>附表15-42项目支出绩效自评表 </vt:lpstr>
      <vt:lpstr>附表15-43项目支出绩效自评表 </vt:lpstr>
      <vt:lpstr>附表15-44项目支出绩效自评表</vt:lpstr>
      <vt:lpstr>附表15-45项目支出绩效自评表 </vt:lpstr>
      <vt:lpstr>附表15-46项目支出绩效自评表</vt:lpstr>
      <vt:lpstr>附表15-47项目支出绩效自评表 </vt:lpstr>
      <vt:lpstr>附表15-48项目支出绩效自评表</vt:lpstr>
      <vt:lpstr>附表15-50项目支出绩效自评表</vt:lpstr>
      <vt:lpstr>附表15-51项目支出绩效自评表</vt:lpstr>
      <vt:lpstr>附表15-52项目支出绩效自评表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空城</cp:lastModifiedBy>
  <dcterms:created xsi:type="dcterms:W3CDTF">2026-10-20T07:56:00Z</dcterms:created>
  <dcterms:modified xsi:type="dcterms:W3CDTF">2026-10-23T07:31:51Z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2026-10-20T07:56:30.254Z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7277463737F24AA2A113C8BC1675F546_13</vt:lpwstr>
  </property>
  <property fmtid="{D5CDD505-2E9C-101B-9397-08002B2CF9AE}" pid="11" name="KSOProductBuildVer">
    <vt:lpwstr>2052-12.1.0.28505</vt:lpwstr>
  </property>
  <property fmtid="{D5CDD505-2E9C-101B-9397-08002B2CF9AE}" pid="12" name="CalculationRule">
    <vt:i4>0</vt:i4>
  </property>
</Properties>
</file>