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540" tabRatio="974" firstSheet="33" activeTab="37"/>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 name="附表12国有资产使用情况表" sheetId="13" r:id="rId12"/>
    <sheet name="附表13部门整体支出绩效自评情况" sheetId="14" r:id="rId13"/>
    <sheet name="附表14部门整体支出绩效自评表" sheetId="15" r:id="rId14"/>
    <sheet name="附表15富民县国土空间规划2020至2035年规划编制技术服务" sheetId="16" r:id="rId15"/>
    <sheet name="附表162024年昆倘高速公路富民段征地拆迁工作指挥部下拨" sheetId="17" r:id="rId16"/>
    <sheet name="附表172024年盘活结转结余云南省卫片执法第二批补助资金" sheetId="18" r:id="rId17"/>
    <sheet name="附表182025年地方政府专项债券（第九批）资金" sheetId="19" r:id="rId18"/>
    <sheet name="附表192025年地方政府专项债券（第六批）资金" sheetId="20" r:id="rId19"/>
    <sheet name="附表202025年国土综合整治项目资金" sheetId="21" r:id="rId20"/>
    <sheet name="附表21富民县钛铁砂矿找矿前期野外调查评价工作经费" sheetId="22" r:id="rId21"/>
    <sheet name="附表22富民县钛铁砂矿找矿前期野外调查评价工作项目经费" sheetId="23" r:id="rId22"/>
    <sheet name="附表23国土综合整治项目经费" sheetId="24" r:id="rId23"/>
    <sheet name="附表24昆明庭晟科技有限公司技术服务费资金" sheetId="25" r:id="rId24"/>
    <sheet name="附表25行政执法司法鉴定资金" sheetId="26" r:id="rId25"/>
    <sheet name="附表26昆明市2025年云南省卫片执法补助业务经费" sheetId="27" r:id="rId26"/>
    <sheet name="附表27土地收储成本返还专项资金" sheetId="28" r:id="rId27"/>
    <sheet name="附表28批次用地规税经费专项资金" sheetId="29" r:id="rId28"/>
    <sheet name="附表29批次用地规税经费(规税费)专项资金" sheetId="30" r:id="rId29"/>
    <sheet name="附表30富民县城镇建设用地报批技术服务费专项资金" sheetId="31" r:id="rId30"/>
    <sheet name="附表31审计费专项资金" sheetId="32" r:id="rId31"/>
    <sheet name="附表32收储土地评估费、测绘费专项资金" sheetId="33" r:id="rId32"/>
    <sheet name="附表33土地储备管理费专项资金" sheetId="34" r:id="rId33"/>
    <sheet name="附表34拖欠企业账款偿还资金第六批资金" sheetId="35" r:id="rId34"/>
    <sheet name="附表35拖欠企业账款偿还资金第七批资金" sheetId="36" r:id="rId35"/>
    <sheet name="附表36拖欠企业账款偿还资金第三批资金" sheetId="37" r:id="rId36"/>
    <sheet name="附表372025年度政府安排工作退役士兵待安排工作期间两保接续" sheetId="38" r:id="rId37"/>
    <sheet name="附表382025年度政府安排工作退役士兵待安排工作期间两保接续" sheetId="39" r:id="rId38"/>
  </sheets>
  <definedNames>
    <definedName name="_xlnm.Print_Titles" localSheetId="3">附表4财政拨款收入支出决算表!$1:$6</definedName>
    <definedName name="_xlnm.Print_Titles" localSheetId="5">附表6一般公共预算财政拨款基本支出决算表!$1:$6</definedName>
  </definedNames>
  <calcPr calcId="144525"/>
</workbook>
</file>

<file path=xl/sharedStrings.xml><?xml version="1.0" encoding="utf-8"?>
<sst xmlns="http://schemas.openxmlformats.org/spreadsheetml/2006/main" count="3658" uniqueCount="727">
  <si>
    <t>收入支出决算表</t>
  </si>
  <si>
    <t>公开01表</t>
  </si>
  <si>
    <t>部门：</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</si>
  <si>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</si>
  <si>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</si>
  <si>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</si>
  <si>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</si>
  <si>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</si>
  <si>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</si>
  <si>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</si>
  <si>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</si>
  <si>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</si>
  <si>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</si>
  <si>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</si>
  <si>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</si>
  <si>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</si>
  <si>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</si>
  <si>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</si>
  <si>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</si>
  <si>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</si>
  <si>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</si>
  <si>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</si>
  <si>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</si>
  <si>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</si>
  <si>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</si>
  <si>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</si>
  <si>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</si>
  <si>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</si>
  <si>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</si>
  <si>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</si>
  <si>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</si>
  <si>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</si>
  <si>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</si>
  <si>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</si>
  <si>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</si>
  <si>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</si>
  <si>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</si>
  <si>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</si>
  <si>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</si>
  <si>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</si>
  <si>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</si>
  <si>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</si>
  <si>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</si>
  <si>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</si>
  <si>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</si>
  <si>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</si>
  <si>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</si>
  <si>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</si>
  <si>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</si>
  <si>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</si>
  <si>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</si>
  <si>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</si>
  <si>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</si>
  <si>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</si>
  <si>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</si>
  <si>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</si>
  <si>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</si>
  <si>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</si>
  <si>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</si>
  <si>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</si>
  <si>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</si>
  <si>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</si>
  <si>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</si>
  <si>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</si>
  <si>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</si>
  <si>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</si>
  <si>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</si>
  <si>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</si>
  <si>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</si>
  <si>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</si>
  <si>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</si>
  <si>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</si>
  <si>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</si>
  <si>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</si>
  <si>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</si>
  <si>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</si>
  <si>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</si>
  <si>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</si>
  <si>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</si>
  <si>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</si>
  <si>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</si>
  <si>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</si>
  <si>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</si>
  <si>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</si>
  <si>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</si>
  <si>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</si>
  <si>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</si>
  <si>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</si>
  <si>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</si>
  <si>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</si>
  <si>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</si>
  <si>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</si>
  <si>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</si>
  <si>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</si>
  <si>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</si>
  <si>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</si>
  <si>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</si>
  <si>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</si>
  <si>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</si>
  <si>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</si>
  <si>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</si>
  <si>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</si>
  <si>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</si>
  <si>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</si>
  <si>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</si>
  <si>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</si>
  <si>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</si>
  <si>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</si>
  <si>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</si>
  <si>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</si>
  <si>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</si>
  <si>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</si>
  <si>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</si>
  <si>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</si>
  <si>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</si>
  <si>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</si>
  <si>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</si>
  <si>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</si>
  <si>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</si>
  <si>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</si>
  <si>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</si>
  <si>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</si>
  <si>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</si>
  <si>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</si>
  <si>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</si>
  <si>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</si>
  <si>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</si>
  <si>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</si>
  <si>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</si>
  <si>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</si>
  <si>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2080505</t>
  </si>
  <si>
    <t>机关事业单位基本养老保险缴费支出</t>
  </si>
  <si>
    <t>2080506</t>
  </si>
  <si>
    <t>机关事业单位职业年金缴费支出</t>
  </si>
  <si>
    <t>2080801</t>
  </si>
  <si>
    <t>死亡抚恤</t>
  </si>
  <si>
    <t>2101101</t>
  </si>
  <si>
    <t>行政单位医疗</t>
  </si>
  <si>
    <t>2101102</t>
  </si>
  <si>
    <t>事业单位医疗</t>
  </si>
  <si>
    <t>2101103</t>
  </si>
  <si>
    <t>公务员医疗补助</t>
  </si>
  <si>
    <t>2101199</t>
  </si>
  <si>
    <t>其他行政事业单位医疗支出</t>
  </si>
  <si>
    <t>2120102</t>
  </si>
  <si>
    <t>一般行政管理事务</t>
  </si>
  <si>
    <t>2120201</t>
  </si>
  <si>
    <t>城乡社区规划与管理</t>
  </si>
  <si>
    <t>2120802</t>
  </si>
  <si>
    <t>土地开发支出</t>
  </si>
  <si>
    <t>2120806</t>
  </si>
  <si>
    <t>土地出让业务支出</t>
  </si>
  <si>
    <t>2120899</t>
  </si>
  <si>
    <t>其他国有土地使用权出让收入安排的支出</t>
  </si>
  <si>
    <t>2129999</t>
  </si>
  <si>
    <t>其他城乡社区支出</t>
  </si>
  <si>
    <t>2200101</t>
  </si>
  <si>
    <t>行政运行</t>
  </si>
  <si>
    <t>2200102</t>
  </si>
  <si>
    <t>2200106</t>
  </si>
  <si>
    <t>自然资源利用与保护</t>
  </si>
  <si>
    <t>2200109</t>
  </si>
  <si>
    <t>自然资源调查与确权登记</t>
  </si>
  <si>
    <t>2200199</t>
  </si>
  <si>
    <t>其他自然资源事务支出</t>
  </si>
  <si>
    <t>2210201</t>
  </si>
  <si>
    <t>住房公积金</t>
  </si>
  <si>
    <t>2240601</t>
  </si>
  <si>
    <t>地质灾害防治</t>
  </si>
  <si>
    <t>2290403</t>
  </si>
  <si>
    <t>其他政府性基金债务收入安排的支出</t>
  </si>
  <si>
    <t>注：本表反映本年度取得的各项收入情况。</t>
  </si>
  <si>
    <t>支出决算表</t>
  </si>
  <si>
    <t>公开03表</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</si>
  <si>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</si>
  <si>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</si>
  <si>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</si>
  <si>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</si>
  <si>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</si>
  <si>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</si>
  <si>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</si>
  <si>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</si>
  <si>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</si>
  <si>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</si>
  <si>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</si>
  <si>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</si>
  <si>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</si>
  <si>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</si>
  <si>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</si>
  <si>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</si>
  <si>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</si>
  <si>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</si>
  <si>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</si>
  <si>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</si>
  <si>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</si>
  <si>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</si>
  <si>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</si>
  <si>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</si>
  <si>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</si>
  <si>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</si>
  <si>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</si>
  <si>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</si>
  <si>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基本支出</t>
  </si>
  <si>
    <t>项目支出</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</si>
  <si>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</si>
  <si>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</si>
  <si>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</si>
  <si>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</si>
  <si>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</si>
  <si>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</si>
  <si>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</si>
  <si>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</si>
  <si>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</si>
  <si>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</si>
  <si>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</si>
  <si>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</si>
  <si>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</si>
  <si>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</si>
  <si>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</si>
  <si>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</si>
  <si>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</si>
  <si>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</si>
  <si>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</si>
  <si>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</si>
  <si>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</si>
  <si>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</si>
  <si>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</si>
  <si>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</si>
  <si>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</si>
  <si>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</si>
  <si>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</si>
  <si>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</si>
  <si>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</si>
  <si>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</si>
  <si>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</si>
  <si>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</si>
  <si>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</si>
  <si>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</si>
  <si>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</si>
  <si>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</si>
  <si>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</si>
  <si>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</si>
  <si>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</si>
  <si>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</si>
  <si>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</si>
  <si>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</si>
  <si>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</si>
  <si>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</si>
  <si>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</si>
  <si>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</si>
  <si>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</si>
  <si>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</si>
  <si>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</si>
  <si>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</si>
  <si>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</si>
  <si>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</si>
  <si>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</si>
  <si>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</si>
  <si>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</si>
  <si>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</si>
  <si>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</si>
  <si>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</si>
  <si>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</si>
  <si>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</si>
  <si>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</si>
  <si>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</si>
  <si>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</si>
  <si>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</si>
  <si>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</si>
  <si>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</si>
  <si>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</si>
  <si>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</si>
  <si>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</si>
  <si>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</si>
  <si>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</si>
  <si>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</si>
  <si>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</si>
  <si>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</si>
  <si>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</si>
  <si>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</si>
  <si>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</si>
  <si>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</si>
  <si>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</si>
  <si>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</si>
  <si>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</si>
  <si>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</si>
  <si>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</si>
  <si>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</si>
  <si>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</si>
  <si>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</si>
  <si>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</si>
  <si>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</si>
  <si>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</si>
  <si>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</si>
  <si>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</si>
  <si>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</si>
  <si>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</si>
  <si>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</si>
  <si>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</si>
  <si>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</si>
  <si>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</si>
  <si>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</si>
  <si>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</si>
  <si>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</si>
  <si>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</si>
  <si>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</si>
  <si>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</si>
  <si>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</si>
  <si>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</si>
  <si>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</si>
  <si>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</si>
  <si>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</si>
  <si>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</si>
  <si>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</si>
  <si>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</si>
  <si>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</si>
  <si>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</si>
  <si>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</si>
  <si>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</si>
  <si>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</si>
  <si>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</si>
  <si>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</si>
  <si>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</si>
  <si>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</si>
  <si>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</si>
  <si>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</si>
  <si>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</si>
  <si>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</si>
  <si>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</si>
  <si>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</si>
  <si>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</si>
  <si>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</si>
  <si>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</si>
  <si>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</si>
  <si>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</si>
  <si>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</si>
  <si>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</si>
  <si>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</si>
  <si>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</si>
  <si>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</si>
  <si>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</si>
  <si>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</si>
  <si>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</si>
  <si>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</si>
  <si>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</si>
  <si>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</si>
  <si>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</si>
  <si>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</si>
  <si>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</si>
  <si>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</si>
  <si>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</si>
  <si>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</si>
  <si>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</si>
  <si>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</si>
  <si>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</si>
  <si>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</si>
  <si>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</si>
  <si>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</si>
  <si>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</si>
  <si>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</si>
  <si>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</si>
  <si>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</si>
  <si>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</si>
  <si>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</si>
  <si>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</si>
  <si>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</si>
  <si>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</si>
  <si>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</si>
  <si>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</si>
  <si>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</si>
  <si>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</si>
  <si>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</si>
  <si>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</si>
  <si>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</si>
  <si>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</si>
  <si>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</si>
  <si>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</si>
  <si>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</si>
  <si>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</si>
  <si>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</si>
  <si>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</si>
  <si>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</si>
  <si>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</si>
  <si>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</si>
  <si>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</si>
  <si>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</si>
  <si>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</si>
  <si>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</si>
  <si>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</si>
  <si>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</si>
  <si>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</si>
  <si>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</si>
  <si>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</si>
  <si>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</si>
  <si>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</si>
  <si>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</si>
  <si>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</si>
  <si>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</si>
  <si>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</si>
  <si>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</si>
  <si>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</si>
  <si>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</si>
  <si>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</si>
  <si>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</si>
  <si>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</si>
  <si>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</si>
  <si>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</si>
  <si>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</si>
  <si>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</si>
  <si>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</si>
  <si>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</si>
  <si>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</si>
  <si>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</si>
  <si>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</si>
  <si>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</si>
  <si>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</si>
  <si>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</si>
  <si>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</si>
  <si>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</si>
  <si>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</si>
  <si>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</si>
  <si>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</si>
  <si>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</si>
  <si>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</si>
  <si>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</si>
  <si>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</si>
  <si>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</si>
  <si>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</si>
  <si>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</si>
  <si>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</si>
  <si>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</si>
  <si>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</si>
  <si>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</si>
  <si>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</si>
  <si>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我单位无此项收入与支出</t>
  </si>
  <si>
    <t>财政拨款“三公”经费、行政参公单位机关运行经费情况表</t>
  </si>
  <si>
    <t>公开11表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</si>
  <si>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</si>
  <si>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</si>
  <si>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</si>
  <si>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</si>
  <si>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</si>
  <si>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</si>
  <si>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</si>
  <si>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</si>
  <si>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</si>
  <si>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</si>
  <si>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</si>
  <si>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</si>
  <si>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</si>
  <si>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</si>
  <si>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</si>
  <si>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</si>
  <si>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</si>
  <si>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</si>
  <si>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</si>
  <si>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</si>
  <si>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</si>
  <si>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</si>
  <si>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</si>
  <si>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</si>
  <si>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</si>
  <si>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</si>
  <si>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</si>
  <si>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</si>
  <si>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</si>
  <si>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</si>
  <si>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</si>
  <si>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</si>
  <si>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</si>
  <si>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公开12表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</si>
  <si>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</si>
  <si>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</si>
  <si>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</si>
  <si>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</si>
  <si>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</si>
  <si>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</si>
  <si>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</si>
  <si>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</si>
  <si>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</si>
  <si>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</si>
  <si>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</si>
  <si>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</si>
  <si>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</si>
  <si>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</si>
  <si>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</si>
  <si>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</si>
  <si>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</si>
  <si>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</si>
  <si>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</si>
  <si>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公开13表</t>
  </si>
  <si>
    <t>一、部门基本情况</t>
  </si>
  <si>
    <t>（一）部门概况</t>
  </si>
  <si>
    <r>
      <rPr>
        <sz val="12"/>
        <color rgb="FF000000"/>
        <rFont val="宋体"/>
        <charset val="134"/>
      </rPr>
      <t>根据中共富民县委办公室（富办通〔</t>
    </r>
    <r>
      <rPr>
        <sz val="12"/>
        <color rgb="FF000000"/>
        <rFont val="Times New Roman"/>
        <charset val="134"/>
      </rPr>
      <t>2019</t>
    </r>
    <r>
      <rPr>
        <sz val="12"/>
        <color rgb="FF000000"/>
        <rFont val="宋体"/>
        <charset val="134"/>
      </rPr>
      <t>〕</t>
    </r>
    <r>
      <rPr>
        <sz val="12"/>
        <color rgb="FF000000"/>
        <rFont val="Times New Roman"/>
        <charset val="134"/>
      </rPr>
      <t>46</t>
    </r>
    <r>
      <rPr>
        <sz val="12"/>
        <color rgb="FF000000"/>
        <rFont val="宋体"/>
        <charset val="134"/>
      </rPr>
      <t>号）文件，富民县自然资源局属于富民县人民政府正科级工作部门。下属事业单位</t>
    </r>
    <r>
      <rPr>
        <sz val="12"/>
        <color rgb="FF000000"/>
        <rFont val="Times New Roman"/>
        <charset val="134"/>
      </rPr>
      <t>3</t>
    </r>
    <r>
      <rPr>
        <sz val="12"/>
        <color rgb="FF000000"/>
        <rFont val="宋体"/>
        <charset val="134"/>
      </rPr>
      <t>个：富民县自然资源行政执法大队、富民县不动产登记中心、富民县规划信息技术中心。派出机构</t>
    </r>
    <r>
      <rPr>
        <sz val="12"/>
        <color rgb="FF000000"/>
        <rFont val="Times New Roman"/>
        <charset val="134"/>
      </rPr>
      <t>7</t>
    </r>
    <r>
      <rPr>
        <sz val="12"/>
        <color rgb="FF000000"/>
        <rFont val="宋体"/>
        <charset val="134"/>
      </rPr>
      <t>个：分别是永定街道、大营街道、赤鹫镇、罗免镇、散旦镇、款庄镇、东村镇自然资源管理所。</t>
    </r>
    <r>
      <rPr>
        <sz val="12"/>
        <color rgb="FF000000"/>
        <rFont val="Times New Roman"/>
        <charset val="134"/>
      </rPr>
      <t>2025</t>
    </r>
    <r>
      <rPr>
        <sz val="12"/>
        <color rgb="FF000000"/>
        <rFont val="宋体"/>
        <charset val="134"/>
      </rPr>
      <t>年编制共64人，其中行政编制</t>
    </r>
    <r>
      <rPr>
        <sz val="12"/>
        <color rgb="FF000000"/>
        <rFont val="Times New Roman"/>
        <charset val="134"/>
      </rPr>
      <t>9</t>
    </r>
    <r>
      <rPr>
        <sz val="12"/>
        <color rgb="FF000000"/>
        <rFont val="宋体"/>
        <charset val="134"/>
      </rPr>
      <t>人，事业编制55人，年末实有在职人员62人。</t>
    </r>
  </si>
  <si>
    <t>（二）部门绩效目标的设立情况</t>
  </si>
  <si>
    <t>以保护自然资源为重点，以推动创新管理方式为动力，努力在用地保障上有新成效，耕地保护上有新举措，矿政管理上有新作为，执法监察上有新力度，保障民生上有新思路，基础工作上有新进展，队伍管理上有新转变，为加快富民县经济社会和生态发展提供有效资源保障。</t>
  </si>
  <si>
    <t>（三）部门整体收支情况</t>
  </si>
  <si>
    <t>本年度收入93670825.76元；支出93670825.76元。</t>
  </si>
  <si>
    <t>（四）部门预算管理制度建设情况</t>
  </si>
  <si>
    <r>
      <rPr>
        <sz val="12"/>
        <color rgb="FF000000"/>
        <rFont val="宋体"/>
        <charset val="134"/>
      </rPr>
      <t>修改完善了</t>
    </r>
    <r>
      <rPr>
        <sz val="10"/>
        <rFont val="Times New Roman"/>
        <charset val="0"/>
      </rPr>
      <t>“</t>
    </r>
    <r>
      <rPr>
        <sz val="10"/>
        <rFont val="宋体"/>
        <charset val="0"/>
      </rPr>
      <t>机关财务管理制度</t>
    </r>
    <r>
      <rPr>
        <sz val="10"/>
        <rFont val="Times New Roman"/>
        <charset val="0"/>
      </rPr>
      <t>”</t>
    </r>
    <r>
      <rPr>
        <sz val="10"/>
        <rFont val="宋体"/>
        <charset val="0"/>
      </rPr>
      <t>、</t>
    </r>
    <r>
      <rPr>
        <sz val="10"/>
        <rFont val="Times New Roman"/>
        <charset val="0"/>
      </rPr>
      <t>“</t>
    </r>
    <r>
      <rPr>
        <sz val="10"/>
        <rFont val="宋体"/>
        <charset val="0"/>
      </rPr>
      <t>工会慰问制度</t>
    </r>
    <r>
      <rPr>
        <sz val="10"/>
        <rFont val="Times New Roman"/>
        <charset val="0"/>
      </rPr>
      <t>”</t>
    </r>
    <r>
      <rPr>
        <sz val="10"/>
        <rFont val="宋体"/>
        <charset val="0"/>
      </rPr>
      <t>、</t>
    </r>
    <r>
      <rPr>
        <sz val="10"/>
        <rFont val="Times New Roman"/>
        <charset val="0"/>
      </rPr>
      <t>“</t>
    </r>
    <r>
      <rPr>
        <sz val="10"/>
        <rFont val="宋体"/>
        <charset val="0"/>
      </rPr>
      <t>车辆管理制度</t>
    </r>
    <r>
      <rPr>
        <sz val="10"/>
        <rFont val="Times New Roman"/>
        <charset val="0"/>
      </rPr>
      <t>”</t>
    </r>
    <r>
      <rPr>
        <sz val="10"/>
        <rFont val="宋体"/>
        <charset val="0"/>
      </rPr>
      <t>，继续执行</t>
    </r>
    <r>
      <rPr>
        <sz val="10"/>
        <rFont val="Times New Roman"/>
        <charset val="0"/>
      </rPr>
      <t>“</t>
    </r>
    <r>
      <rPr>
        <sz val="10"/>
        <rFont val="宋体"/>
        <charset val="0"/>
      </rPr>
      <t>局党组贯彻落实</t>
    </r>
    <r>
      <rPr>
        <sz val="10"/>
        <rFont val="Times New Roman"/>
        <charset val="0"/>
      </rPr>
      <t>‘</t>
    </r>
    <r>
      <rPr>
        <sz val="10"/>
        <rFont val="宋体"/>
        <charset val="0"/>
      </rPr>
      <t>三重一大</t>
    </r>
    <r>
      <rPr>
        <sz val="10"/>
        <rFont val="Times New Roman"/>
        <charset val="0"/>
      </rPr>
      <t>’</t>
    </r>
    <r>
      <rPr>
        <sz val="10"/>
        <rFont val="宋体"/>
        <charset val="0"/>
      </rPr>
      <t>集体决策制度实施细则</t>
    </r>
    <r>
      <rPr>
        <sz val="10"/>
        <rFont val="Times New Roman"/>
        <charset val="0"/>
      </rPr>
      <t>”</t>
    </r>
    <r>
      <rPr>
        <sz val="10"/>
        <rFont val="宋体"/>
        <charset val="0"/>
      </rPr>
      <t>、</t>
    </r>
    <r>
      <rPr>
        <sz val="10"/>
        <rFont val="Times New Roman"/>
        <charset val="0"/>
      </rPr>
      <t>“</t>
    </r>
    <r>
      <rPr>
        <sz val="10"/>
        <rFont val="宋体"/>
        <charset val="0"/>
      </rPr>
      <t>局党组会议议事规则</t>
    </r>
    <r>
      <rPr>
        <sz val="10"/>
        <rFont val="Times New Roman"/>
        <charset val="0"/>
      </rPr>
      <t>”</t>
    </r>
    <r>
      <rPr>
        <sz val="10"/>
        <rFont val="宋体"/>
        <charset val="0"/>
      </rPr>
      <t>等制度。</t>
    </r>
  </si>
  <si>
    <t>（五）严控“三公经费”支出情况</t>
  </si>
  <si>
    <r>
      <rPr>
        <sz val="12"/>
        <color rgb="FF000000"/>
        <rFont val="宋体"/>
        <charset val="134"/>
      </rPr>
      <t>2025</t>
    </r>
    <r>
      <rPr>
        <sz val="10"/>
        <rFont val="宋体"/>
        <charset val="0"/>
      </rPr>
      <t>年我单位规范经费预算执行，严格管理</t>
    </r>
    <r>
      <rPr>
        <sz val="10"/>
        <rFont val="Times New Roman"/>
        <charset val="0"/>
      </rPr>
      <t>“</t>
    </r>
    <r>
      <rPr>
        <sz val="10"/>
        <rFont val="宋体"/>
        <charset val="0"/>
      </rPr>
      <t>三公</t>
    </r>
    <r>
      <rPr>
        <sz val="10"/>
        <rFont val="Times New Roman"/>
        <charset val="0"/>
      </rPr>
      <t>”</t>
    </r>
    <r>
      <rPr>
        <sz val="10"/>
        <rFont val="宋体"/>
        <charset val="0"/>
      </rPr>
      <t>经费，严格各项资金的管理，及时公开部门预决算情况，做到公开全面、及时、有效。</t>
    </r>
  </si>
  <si>
    <r>
      <rPr>
        <sz val="12"/>
        <color rgb="FF000000"/>
        <rFont val="仿宋"/>
        <charset val="134"/>
      </rPr>
      <t>二、绩效自评</t>
    </r>
    <r>
      <rPr>
        <sz val="12"/>
        <color rgb="FF000000"/>
        <rFont val="仿宋"/>
        <charset val="134"/>
      </rPr>
      <t>组织</t>
    </r>
    <r>
      <rPr>
        <sz val="12"/>
        <color rgb="FF000000"/>
        <rFont val="仿宋"/>
        <charset val="134"/>
      </rPr>
      <t>情况</t>
    </r>
  </si>
  <si>
    <t>（一）前期准备</t>
  </si>
  <si>
    <r>
      <rPr>
        <sz val="12"/>
        <color rgb="FF000000"/>
        <rFont val="宋体"/>
        <charset val="134"/>
      </rPr>
      <t>2025</t>
    </r>
    <r>
      <rPr>
        <sz val="12"/>
        <color rgb="FF000000"/>
        <rFont val="方正书宋_GBK"/>
        <charset val="0"/>
      </rPr>
      <t>年初</t>
    </r>
  </si>
  <si>
    <t>（二）组织实施</t>
  </si>
  <si>
    <t>三、评价情况分析及综合评价结论</t>
  </si>
  <si>
    <r>
      <rPr>
        <sz val="12"/>
        <color rgb="FF000000"/>
        <rFont val="宋体"/>
        <charset val="134"/>
      </rPr>
      <t>2025</t>
    </r>
    <r>
      <rPr>
        <sz val="12"/>
        <color rgb="FF000000"/>
        <rFont val="方正书宋_GBK"/>
        <charset val="0"/>
      </rPr>
      <t>年我局在市局党组和县委、县政府的正确领导下，在市县相关部门的大力支持配合下，切实履行保护资源、保障发展、维护权益、服务社会的职能，为全县经济社会又好又快发展提供持续有力的资源保障和优质高效的服务。有效地防止国有土地的乱批滥建，保护农用耕地面积，严格各项审批手续，规范土地出让市场。进一步盘活利用存量土地，切实提高土地节约集约利用水平。多渠道筹措资金，加快已批存量建设用地的征收和招拍挂出让，切实推进招商引资、城市建设和工业突破在土地供应管理方面作出了贡献；积极推进土地利用总体规划修编和全国土地调查工作；加强对矿产资源的整合和管理，保护和促进资源合理开发利用。切实做好防震减灾及地质灾害防治工作。</t>
    </r>
  </si>
  <si>
    <t>四、存在的问题和整改情况</t>
  </si>
  <si>
    <t>国土空间规划正在加快编制，新老规划还在交替衔接。保护资源与保障发展的矛盾依然突出，耕地保护压力加大，土地领域专项治理任务艰巨，节约集约利用土地成效有待进一步提高。</t>
  </si>
  <si>
    <t>五、绩效自评结果应用情况</t>
  </si>
  <si>
    <t>六、主要经验及做法</t>
  </si>
  <si>
    <t>七、其他需说明的情况</t>
  </si>
  <si>
    <t>2025年度部门整体支出绩效自评表</t>
  </si>
  <si>
    <t>公开14表</t>
  </si>
  <si>
    <t>基本信息</t>
  </si>
  <si>
    <t>部门名称</t>
  </si>
  <si>
    <t>富民县自然资源局</t>
  </si>
  <si>
    <t>部门预算资金(万元)</t>
  </si>
  <si>
    <t>项目年度支出</t>
  </si>
  <si>
    <t>年初预算数</t>
  </si>
  <si>
    <t>预算调整数（调增为“+”；调减为“-”）</t>
  </si>
  <si>
    <t>预算确定数</t>
  </si>
  <si>
    <t>执行数（系统提取）</t>
  </si>
  <si>
    <t>执行率(%)</t>
  </si>
  <si>
    <t>情况说明</t>
  </si>
  <si>
    <t>年度资金总额</t>
  </si>
  <si>
    <t>+</t>
  </si>
  <si>
    <t>-</t>
  </si>
  <si>
    <t xml:space="preserve">其中：当年财政拨款
</t>
  </si>
  <si>
    <t>上年结转资金</t>
  </si>
  <si>
    <t xml:space="preserve">非财政拨款
</t>
  </si>
  <si>
    <t>部门年度目标</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</si>
  <si>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</si>
  <si>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</si>
  <si>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</si>
  <si>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</si>
  <si>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</si>
  <si>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</si>
  <si>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</si>
  <si>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</si>
  <si>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</si>
  <si>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</si>
  <si>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</si>
  <si>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</si>
  <si>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本年度收入额</t>
  </si>
  <si>
    <t>=</t>
  </si>
  <si>
    <t>元</t>
  </si>
  <si>
    <t>及时跟进绩效目标、工作计划和工作总结等相关资料</t>
  </si>
  <si>
    <t>质量指标</t>
  </si>
  <si>
    <t>质量达标率</t>
  </si>
  <si>
    <t>≥</t>
  </si>
  <si>
    <t>%</t>
  </si>
  <si>
    <t>时效指标</t>
  </si>
  <si>
    <t>完成及时率</t>
  </si>
  <si>
    <t>成本指标</t>
  </si>
  <si>
    <t>本年度支出额</t>
  </si>
  <si>
    <t>＝</t>
  </si>
  <si>
    <t>效益指标</t>
  </si>
  <si>
    <t>经济效益指标</t>
  </si>
  <si>
    <t>部门履行职责对经济发展所带来的直接或间接影响。</t>
  </si>
  <si>
    <t>社会效益指标</t>
  </si>
  <si>
    <t>生态效益指标</t>
  </si>
  <si>
    <t>可持续影响指标</t>
  </si>
  <si>
    <t>满意度指标</t>
  </si>
  <si>
    <t>服务对象满意度指标</t>
  </si>
  <si>
    <t>服务对象满意度</t>
  </si>
  <si>
    <t>其他需说明事项</t>
  </si>
  <si>
    <t>2025年度项目支出绩效自评表</t>
  </si>
  <si>
    <t>公开15表</t>
  </si>
  <si>
    <t>项目名称</t>
  </si>
  <si>
    <t>富民县国土空间规划2020至2035年规划编制技术服务专项经费</t>
  </si>
  <si>
    <t>主管部门</t>
  </si>
  <si>
    <t>实施单位</t>
  </si>
  <si>
    <t>项目资金(万元)</t>
  </si>
  <si>
    <t>全年执行数</t>
  </si>
  <si>
    <t>分值</t>
  </si>
  <si>
    <t>执行率</t>
  </si>
  <si>
    <t>得分</t>
  </si>
  <si>
    <t>备注</t>
  </si>
  <si>
    <t xml:space="preserve">      上年结转资金</t>
  </si>
  <si>
    <t>非财政拨款</t>
  </si>
  <si>
    <t>年度
总体
目标</t>
  </si>
  <si>
    <t>预期目标</t>
  </si>
  <si>
    <t>实际完成情况</t>
  </si>
  <si>
    <t>完成《富民县国土空间总体规划（2021-2035年）环境影响说明》（送审稿）的编制，保障富民县国土空间总体规划顺利报批。2023年12月20日向云南协同环保工程有限公司支付首付款壹拾叁万伍仟元整（135,000.00），按时完成富民县国土空间总体规划（2021至2035年）环境影响报告书（环境影响说明）报审稿编制，并报送规划审批机关，目前尚欠13.5万元。</t>
  </si>
  <si>
    <t>已完成</t>
  </si>
  <si>
    <t>项目支出绩效指标表</t>
  </si>
  <si>
    <t xml:space="preserve">年度指标值 </t>
  </si>
  <si>
    <t>指标完成情况</t>
  </si>
  <si>
    <t>一级
指标</t>
  </si>
  <si>
    <t>完成富民县国土空间总体规划（2021至2035年）环境影响报告书（环境影响说明）报审稿编制</t>
  </si>
  <si>
    <t>定性指标</t>
  </si>
  <si>
    <t>95</t>
  </si>
  <si>
    <t>发挥环境影响评价在国土空间总体规划编制和审批决策中的重要作用</t>
  </si>
  <si>
    <t>其他需要说明的事项</t>
  </si>
  <si>
    <t>总分</t>
  </si>
  <si>
    <t>总分值</t>
  </si>
  <si>
    <t>总得分</t>
  </si>
  <si>
    <t>自评等级</t>
  </si>
  <si>
    <t>优</t>
  </si>
  <si>
    <t>公开16表</t>
  </si>
  <si>
    <t>2024年昆倘高速公路富民段征地拆迁工作指挥部下拨工作经费</t>
  </si>
  <si>
    <t>按县政府安排，我局负责昆倘高速公路建设用地报批、基本农田补划、临时用地报批等工作，全程参与征地拆迁协调指导。</t>
  </si>
  <si>
    <t>该项资金为单位自有资金，正在进行工作中</t>
  </si>
  <si>
    <t>下达资金</t>
  </si>
  <si>
    <t>100</t>
  </si>
  <si>
    <t>完成工作</t>
  </si>
  <si>
    <t>社会成本指标</t>
  </si>
  <si>
    <t>公开17表</t>
  </si>
  <si>
    <t>2024年盘活结转结余昆财资环[2024]104号云南省卫片执法第二批补助资金</t>
  </si>
  <si>
    <t>富政办通〔2024〕58号关于印发富民县2025—2027年支出规划和2025年部门预算编制指导意见的通知</t>
  </si>
  <si>
    <t>产生的社会效益</t>
  </si>
  <si>
    <t>公开18表</t>
  </si>
  <si>
    <t>2025年地方政府专项债券(第九批）资金</t>
  </si>
  <si>
    <t>公开19表</t>
  </si>
  <si>
    <t>2025年地方政府专项债券(第六批）资金</t>
  </si>
  <si>
    <t>昆明市财政局昆明市工业和信息化局关于转贷（拨付）2025年地方政府专项债券(十五至十七期）资金的通知</t>
  </si>
  <si>
    <t>公开20表</t>
  </si>
  <si>
    <t>2025年国土综合整治项目资金</t>
  </si>
  <si>
    <t>关于安排国土综合整治项目资金的请示</t>
  </si>
  <si>
    <t>公开21表</t>
  </si>
  <si>
    <t>富民县钛铁砂矿找矿前期野外调查评价工作经费</t>
  </si>
  <si>
    <t>更好地推动富民县资源开发与经济发展，提高矿产资源勘查开发水平，积极推进新一轮找矿突破战略行动，摸清我县钛矿资源储量底数，科学合理编制富民县第五轮矿产资源总体规划，促进富民县钛产业发展。经县自然资源局研究决定，开展富民县钛铁砂矿找矿前期野外调查评价工作，对全县钛矿资源成矿区块及空白区块进行摸底调查，将云南大互通工贸有限公司款庄钛选厂等13个原矿区及周边有一定资源量区域纳入第五轮矿产资源总体规划预留勘查区块；将全县辖区内远景成矿空白区纳入第五轮矿产资源总体规划预留勘查区块。该项工作开展需委托专业的技术服务单位才能完成，经咨询周边县区及部分技术单位，该项工作委托技术服务单位开展预计需要48万元。经2025年富民县自然资源局局长办公会第9次会议研究同意委托云南雄辉招标有限公司作为招标代理选取技术服务单位，云南雄辉招标有限公司于2025年6月27日完成了该项目的磋商工作，成交供应商为西南有色昆明勘测设计（院）股份有限公司，磋商报价为47.6万元。根据评标结果，县自然资源局于2025年8月11日与西南有色昆明勘测设计（院）股份有限公司签订了《富民县钛铁砂矿找矿前期野外调查评价项目合同书》，按照合同约定县自然资源局应在合同签订后15个工作日内，支付项目预付款（合同价的30%）14.28万元。
因该项工作年初未列入预算，2025年县财政预算安排县自然资源局20万元用于富民县第五轮矿产资源评估报告经费。按照工作安排，为尽早摸清富民县钛矿资源储量底数，科学合理编制富民县第五轮矿产资源总体规划，促进富民县钛产业发展。恳请县人民政府批准县自然资源局从年初预算用于富民县第五轮矿产资源评估报告经费中调整14.28万元（人民币大写：壹拾肆万贰仟捌佰整），用于县自然资源局支付富民县钛铁砂矿找矿前期野外调查评价工作的项目预付款。</t>
  </si>
  <si>
    <t>公开22表</t>
  </si>
  <si>
    <t>富民县钛铁砂矿找矿前期野外调查评价工作项目经费</t>
  </si>
  <si>
    <t>公开23表</t>
  </si>
  <si>
    <t>国土综合整治项目经费</t>
  </si>
  <si>
    <t xml:space="preserve">按照《富民县2024年国土综合整治项目工作方案》力争2024年11月至2025年12月期间实施国土综合整治（补充耕地）项目面积不少于3000亩，保障我县经济社会发展建设用地占补平衡指标，为富民县经济社会发展提供用地保障。充分发挥国土综合整治项目的经济效益、生态效益和社会效益，助力我县经济社会高质量发展。   </t>
  </si>
  <si>
    <t>公开24表</t>
  </si>
  <si>
    <t>昆明庭晟科技有限公司技术服务费资金</t>
  </si>
  <si>
    <t>富自然资请〔2025〕87号关于调整年初预算项目的请示（昆明庭晟科技有限公司技术服务费）</t>
  </si>
  <si>
    <t>公开25表</t>
  </si>
  <si>
    <t>行政执法司法鉴定资金</t>
  </si>
  <si>
    <t>《自然资源违法行为立案查处规程》</t>
  </si>
  <si>
    <t>公开26表</t>
  </si>
  <si>
    <t>昆明市2025年云南省卫片执法补助业务经费</t>
  </si>
  <si>
    <t>1．制定本地区具体工作方案1套，指导、督促县（市、区）做好卫片检查工作；2.直接查处卫片检查中的典型违法案件不少于1件；3.组织开展自然资源部下发卫片图斑的实地核查，每月不少于1次、开展数据集中审核不少于2次、实地验收等工作至少1次，按时上报工作报告和相关数据成果，并对数据的真实性、准确性负责；4.督促县（市、区）做好日常执法监管工作，对未通过省自然资源厅评估认定的，督促相关县（市、区）依据反馈意见进行整改和纠正，重新上报数据；5.综合应用卫片成果和违法行为处理信息系统（综合统计）数据成果，评估县（市、区）年度自然资源管理秩序状况，1次；6.提请州（市）人民政府对自然资源管理秩序混乱、违法用地用矿情况严重的县（市、区）开展约谈，并会同相关部门启动问责，1次；7.推动卫片执法监管工作常态化，切实掌握执法监管的主动权，及时有效的遏制违法违规用地行为的发生，及时挽回或制止国家资源和经济损失不少于3亿元；8.持续加强对土地、矿产开发利用情况的全面监管，进一步督促各地落实自然资源监管责任，加快推动法治国土建设，进程，坚决守住耕地红线和生态红线，保障粮食安全和生态安全；9.不断促进自然资源监管的信息化、规范化和科学化，提高自然资源的管理与服务水平。</t>
  </si>
  <si>
    <t>公开27表</t>
  </si>
  <si>
    <t>土地收储成本返还专项资金</t>
  </si>
  <si>
    <t>富民县土地开发复垦收购储备交易中心</t>
  </si>
  <si>
    <t>100%</t>
  </si>
  <si>
    <t>0%</t>
  </si>
  <si>
    <t>根据《昆明市人民政府关于印发昆明市土地一级开发整理管理办法的通知》（昆政发〔2010〕749号）第十条规定：土地一级开发整理单位主要完成以下工作：（一）按批准的土地一级开发整理范围，负责土地一级开发 整理项目的资金筹措；（二）依据市规划局提供的片区控制性详细规划，负责配合 土地所属县（市）政府、市规划部门组织编制土地储备项目控制 性详细规划，并按程序组织报批等工作；根据《昆明市人民政府关于印发昆明市土地储备支出核算管理办法的通知》（昆政发【2020】23号）有关规定，全面完成已出让地块的成本返还，2025年预算土地收储成本返还专项资金						50000000.00元。</t>
  </si>
  <si>
    <t>收储土地面积</t>
  </si>
  <si>
    <t>223</t>
  </si>
  <si>
    <t>亩</t>
  </si>
  <si>
    <t>223.02</t>
  </si>
  <si>
    <t>效益指票</t>
  </si>
  <si>
    <t>土地征收时间</t>
  </si>
  <si>
    <t>&lt;</t>
  </si>
  <si>
    <t>月</t>
  </si>
  <si>
    <t>群众满意度</t>
  </si>
  <si>
    <t>≧</t>
  </si>
  <si>
    <t>90%</t>
  </si>
  <si>
    <t>无</t>
  </si>
  <si>
    <t>公开28表</t>
  </si>
  <si>
    <t>批次用地规税经费专项资金</t>
  </si>
  <si>
    <t>78%</t>
  </si>
  <si>
    <t>根据《昆明市土地储备管理办法》（昆明市人民政府令第170号）第二十条规定：对主城区范围内需办理农用地转用和土地征收手续纳入的储备土地，由市土地储备机构配合属地政府依法组织报批组件，负责支付有关税费和征地拆迁费；2025年预算批次用地规税经费专项资金9,890,630.00元</t>
  </si>
  <si>
    <t>实际支付7706122.50元。</t>
  </si>
  <si>
    <t>经济成本指标</t>
  </si>
  <si>
    <t>支付相关税费</t>
  </si>
  <si>
    <t>9890630.00</t>
  </si>
  <si>
    <t>需加大相关税费缴费力度</t>
  </si>
  <si>
    <t>社会效益</t>
  </si>
  <si>
    <t>推进城市化率</t>
  </si>
  <si>
    <t>良</t>
  </si>
  <si>
    <t>公开29表</t>
  </si>
  <si>
    <t>批次用地规税经费(规税费)专项资金</t>
  </si>
  <si>
    <t xml:space="preserve">根据《昆明市土地储备管理办法》（昆明市人民政府令第170号）第二十条规定：对主城区范围内需办理农用地转用和土地征收手续纳入的储备土地，由市土地储备机构配合属地政府依法组织报批组件，负责支付有关税费和征地拆迁费。2025年预算批次用地规税经费(规税费)专项资金10,109,370.00元     </t>
  </si>
  <si>
    <t>10109370.00</t>
  </si>
  <si>
    <t>公开30表</t>
  </si>
  <si>
    <t>富民县城镇建设用地报批技术服务费专项资金</t>
  </si>
  <si>
    <t>58%</t>
  </si>
  <si>
    <t xml:space="preserve">根据《土地管理法》《土地管理法实施条例》《土地储备管理办法》相关规定，预计2025年经济发展预计800亩，该用地需求已符合规划并在已纳入到取得批复的成片开发方案中，符合农用地转用及征收报批条件,预计纳入2025年建设用地组件报批批次8个。报批后可及时对企业进行建设用地供应，为地方财政增加土地收益金的收入，2025年预算富民县城镇建设用地报批技术服务费专项资金500,000.00元。         </t>
  </si>
  <si>
    <t>实际支付290000元。</t>
  </si>
  <si>
    <t>完成报批任务时间</t>
  </si>
  <si>
    <t>公开31表</t>
  </si>
  <si>
    <t>审计费专项资金</t>
  </si>
  <si>
    <t>2.4%</t>
  </si>
  <si>
    <t xml:space="preserve">根据《昆明市人民政府关于印发昆明市土地储备支出核算管理办法的通知》（昆政发【2020】23号）有关规定，全面完成2025年度拟收储和拟供应地块的成本审计工作以及一级开发项目成本审计，确保全县土地储备和供应顺利开展，促进全县经济发展。2025年预算审计费专项资金400,000.00元。            </t>
  </si>
  <si>
    <t>实际支付96000元</t>
  </si>
  <si>
    <t>完成地块的成本审计时间</t>
  </si>
  <si>
    <t>公开32表</t>
  </si>
  <si>
    <t>收储土地评估费、测绘费专项资金</t>
  </si>
  <si>
    <t>37.5%</t>
  </si>
  <si>
    <t xml:space="preserve">根据《昆明市土地储备管理办法》（昆明市人民政府令第170号）第二十六条规定：对纳入储备的土地，土地储备机构应当组织开展必要的前期开发，依法做好整理、保护、管理、临时利用等工作，确保全县土地储备和供应顺利开展，做好土地要素保障。2025年预算收储土地评估费、测绘费专项资金1,100,000.00元。                 </t>
  </si>
  <si>
    <t>实际支付412224.00元。</t>
  </si>
  <si>
    <t>完成测绘成果</t>
  </si>
  <si>
    <t>公开33表</t>
  </si>
  <si>
    <t>土地储备管理费专项资金</t>
  </si>
  <si>
    <t>64%</t>
  </si>
  <si>
    <t xml:space="preserve">根据《昆明市人民政府关于印发昆明市土地储备支出核算管理办法的通知》（昆政发【2020】23号）文件，土地储备机构按照储备土地出让收入的2%计提土地储备管理费。主要用于弥补日常经费及地块出让后发生的相关费用。2025年预算土地储备管理费专项资金300,000.00元。                       </t>
  </si>
  <si>
    <t>实际支付192925.42元。</t>
  </si>
  <si>
    <t>提取合理性</t>
  </si>
  <si>
    <t>合规</t>
  </si>
  <si>
    <t>是/否</t>
  </si>
  <si>
    <t>公开34表</t>
  </si>
  <si>
    <t>拖欠企业账款偿还资金第六批资金</t>
  </si>
  <si>
    <t>50%</t>
  </si>
  <si>
    <t xml:space="preserve">根据 昆财债（2025）40号文件要求，支付拖欠企业账款偿还资金第六批资金392800元。                      </t>
  </si>
  <si>
    <t>2025年实际支付拖欠企业账款偿还资金第六批资金196,400.00元。</t>
  </si>
  <si>
    <t>拖欠企业账款减少金额</t>
  </si>
  <si>
    <t>196400.00</t>
  </si>
  <si>
    <t>实际支付金额</t>
  </si>
  <si>
    <t>公开35表</t>
  </si>
  <si>
    <t>拖欠企业账款偿还资金第七批资金</t>
  </si>
  <si>
    <t xml:space="preserve">根据昆财债（2025）40号文件要求，支付拖欠企业账款偿还资金第七批资金229200元。                      </t>
  </si>
  <si>
    <t>2025年实际支付拖欠企业账款偿还资金第六批资金114600元。</t>
  </si>
  <si>
    <t>114600.00</t>
  </si>
  <si>
    <t>公开36表</t>
  </si>
  <si>
    <t>拖欠企业账款偿还资金第三批资金</t>
  </si>
  <si>
    <t>38%</t>
  </si>
  <si>
    <t xml:space="preserve">根据昆财债（2025）40号文件要求，支付拖欠企业账款偿还资金第三批资金670200元。                      </t>
  </si>
  <si>
    <t>2025年实际支付拖欠企业账款偿还资金第六批资金254900元。</t>
  </si>
  <si>
    <t>254900</t>
  </si>
  <si>
    <t>公开37表</t>
  </si>
  <si>
    <t>2025年度政府安排工作退役士兵待安排工作期间两保接续县级补助（养老保险）经费</t>
  </si>
  <si>
    <t xml:space="preserve">2025年度政府安排工作退役士兵待安排工作期间两保接续县级补助（养老保险）经费支出6,952.80元                     </t>
  </si>
  <si>
    <t>按规定补助到位</t>
  </si>
  <si>
    <t>6952.80</t>
  </si>
  <si>
    <t>被服务对象满意度</t>
  </si>
  <si>
    <t>公开38表</t>
  </si>
  <si>
    <t>2025年度政府安排工作退役士兵待安排工作期间两保接续县级补助（医疗保险）经费</t>
  </si>
  <si>
    <t xml:space="preserve">2025年度政府安排工作退役士兵待安排工作期间两保接续县级补助（医疗保险）经费支出3054.01元                     </t>
  </si>
  <si>
    <t>3054.01</t>
  </si>
</sst>
</file>

<file path=xl/styles.xml><?xml version="1.0" encoding="utf-8"?>
<styleSheet xmlns="http://schemas.openxmlformats.org/spreadsheetml/2006/main">
  <numFmts count="8">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 numFmtId="176" formatCode="_ * #,##0.00_ ;_ * \-#,##0.00_ ;_ * &quot;&quot;??_ ;_ @_ "/>
    <numFmt numFmtId="177" formatCode="0.00_ "/>
    <numFmt numFmtId="178" formatCode="#,##0.00_ "/>
    <numFmt numFmtId="179" formatCode="#,##0_ "/>
  </numFmts>
  <fonts count="60">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1"/>
      <color theme="1"/>
      <name val="宋体"/>
      <charset val="134"/>
      <scheme val="minor"/>
    </font>
    <font>
      <sz val="11"/>
      <color indexed="8"/>
      <name val="宋体"/>
      <charset val="134"/>
    </font>
    <font>
      <sz val="11"/>
      <color rgb="FF000000"/>
      <name val="SimSun"/>
      <charset val="134"/>
    </font>
    <font>
      <sz val="11"/>
      <color rgb="FF000000"/>
      <name val="微软雅黑"/>
      <charset val="134"/>
    </font>
    <font>
      <sz val="12"/>
      <name val="宋体"/>
      <charset val="134"/>
      <scheme val="minor"/>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sz val="11"/>
      <color rgb="FF000000"/>
      <name val="宋体"/>
      <charset val="134"/>
      <scheme val="minor"/>
    </font>
    <font>
      <sz val="11"/>
      <color rgb="FF262626"/>
      <name val="宋体"/>
      <charset val="134"/>
      <scheme val="minor"/>
    </font>
    <font>
      <b/>
      <sz val="18"/>
      <color indexed="8"/>
      <name val="宋体"/>
      <charset val="134"/>
    </font>
    <font>
      <b/>
      <sz val="11"/>
      <color indexed="8"/>
      <name val="宋体"/>
      <charset val="134"/>
    </font>
    <font>
      <sz val="10.5"/>
      <color rgb="FF000000"/>
      <name val="仿宋"/>
      <charset val="134"/>
    </font>
    <font>
      <sz val="12"/>
      <color rgb="FF000000"/>
      <name val="仿宋"/>
      <charset val="134"/>
    </font>
    <font>
      <sz val="12"/>
      <color rgb="FF000000"/>
      <name val="宋体"/>
      <charset val="134"/>
    </font>
    <font>
      <sz val="12"/>
      <name val="宋体"/>
      <charset val="134"/>
    </font>
    <font>
      <sz val="22"/>
      <color indexed="8"/>
      <name val="宋体"/>
      <charset val="134"/>
    </font>
    <font>
      <sz val="10"/>
      <color indexed="8"/>
      <name val="Arial"/>
      <charset val="134"/>
    </font>
    <font>
      <sz val="10"/>
      <color indexed="8"/>
      <name val="宋体"/>
      <charset val="134"/>
    </font>
    <font>
      <sz val="10"/>
      <name val="宋体"/>
      <charset val="134"/>
    </font>
    <font>
      <sz val="10"/>
      <name val="Arial"/>
      <charset val="134"/>
    </font>
    <font>
      <sz val="12"/>
      <name val="Arial"/>
      <charset val="134"/>
    </font>
    <font>
      <sz val="18"/>
      <color indexed="8"/>
      <name val="宋体"/>
      <charset val="134"/>
    </font>
    <font>
      <sz val="10"/>
      <color indexed="8"/>
      <name val="宋体"/>
      <charset val="134"/>
      <scheme val="minor"/>
    </font>
    <font>
      <sz val="11"/>
      <color rgb="FF262626"/>
      <name val="宋体"/>
      <charset val="134"/>
    </font>
    <font>
      <sz val="10"/>
      <color rgb="FF000000"/>
      <name val="宋体"/>
      <charset val="134"/>
    </font>
    <font>
      <sz val="10"/>
      <color rgb="FF262626"/>
      <name val="宋体"/>
      <charset val="134"/>
    </font>
    <font>
      <b/>
      <sz val="10"/>
      <color indexed="8"/>
      <name val="宋体"/>
      <charset val="134"/>
    </font>
    <font>
      <b/>
      <sz val="10"/>
      <color indexed="8"/>
      <name val="宋体"/>
      <charset val="134"/>
      <scheme val="minor"/>
    </font>
    <font>
      <sz val="10"/>
      <name val="宋体"/>
      <charset val="134"/>
      <scheme val="minor"/>
    </font>
    <font>
      <sz val="11"/>
      <color theme="1"/>
      <name val="宋体"/>
      <charset val="0"/>
      <scheme val="minor"/>
    </font>
    <font>
      <u/>
      <sz val="11"/>
      <color rgb="FF800080"/>
      <name val="宋体"/>
      <charset val="0"/>
      <scheme val="minor"/>
    </font>
    <font>
      <b/>
      <sz val="11"/>
      <color theme="1"/>
      <name val="宋体"/>
      <charset val="0"/>
      <scheme val="minor"/>
    </font>
    <font>
      <i/>
      <sz val="11"/>
      <color rgb="FF7F7F7F"/>
      <name val="宋体"/>
      <charset val="0"/>
      <scheme val="minor"/>
    </font>
    <font>
      <sz val="11"/>
      <color theme="0"/>
      <name val="宋体"/>
      <charset val="0"/>
      <scheme val="minor"/>
    </font>
    <font>
      <sz val="11"/>
      <color rgb="FF3F3F76"/>
      <name val="宋体"/>
      <charset val="0"/>
      <scheme val="minor"/>
    </font>
    <font>
      <sz val="11"/>
      <color rgb="FF9C0006"/>
      <name val="宋体"/>
      <charset val="0"/>
      <scheme val="minor"/>
    </font>
    <font>
      <u/>
      <sz val="11"/>
      <color rgb="FF0000FF"/>
      <name val="宋体"/>
      <charset val="0"/>
      <scheme val="minor"/>
    </font>
    <font>
      <sz val="11"/>
      <color rgb="FFFA7D0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006100"/>
      <name val="宋体"/>
      <charset val="0"/>
      <scheme val="minor"/>
    </font>
    <font>
      <sz val="11"/>
      <color rgb="FF9C6500"/>
      <name val="宋体"/>
      <charset val="0"/>
      <scheme val="minor"/>
    </font>
    <font>
      <sz val="12"/>
      <color rgb="FF000000"/>
      <name val="Times New Roman"/>
      <charset val="134"/>
    </font>
    <font>
      <sz val="10"/>
      <name val="Times New Roman"/>
      <charset val="0"/>
    </font>
    <font>
      <sz val="10"/>
      <name val="宋体"/>
      <charset val="0"/>
    </font>
    <font>
      <sz val="12"/>
      <color rgb="FF000000"/>
      <name val="方正书宋_GBK"/>
      <charset val="0"/>
    </font>
  </fonts>
  <fills count="36">
    <fill>
      <patternFill patternType="none"/>
    </fill>
    <fill>
      <patternFill patternType="gray125"/>
    </fill>
    <fill>
      <patternFill patternType="solid">
        <fgColor rgb="FFFFFFFF"/>
        <bgColor indexed="64"/>
      </patternFill>
    </fill>
    <fill>
      <patternFill patternType="solid">
        <fgColor rgb="FFFFFF00"/>
        <bgColor indexed="64"/>
      </patternFill>
    </fill>
    <fill>
      <patternFill patternType="solid">
        <fgColor rgb="FFF1F1F1"/>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theme="5"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rgb="FFFFCC99"/>
        <bgColor indexed="64"/>
      </patternFill>
    </fill>
    <fill>
      <patternFill patternType="solid">
        <fgColor theme="7" tint="0.399975585192419"/>
        <bgColor indexed="64"/>
      </patternFill>
    </fill>
    <fill>
      <patternFill patternType="solid">
        <fgColor theme="8" tint="0.799981688894314"/>
        <bgColor indexed="64"/>
      </patternFill>
    </fill>
    <fill>
      <patternFill patternType="solid">
        <fgColor rgb="FFFFC7CE"/>
        <bgColor indexed="64"/>
      </patternFill>
    </fill>
    <fill>
      <patternFill patternType="solid">
        <fgColor rgb="FFFFFFCC"/>
        <bgColor indexed="64"/>
      </patternFill>
    </fill>
    <fill>
      <patternFill patternType="solid">
        <fgColor theme="5" tint="0.399975585192419"/>
        <bgColor indexed="64"/>
      </patternFill>
    </fill>
    <fill>
      <patternFill patternType="solid">
        <fgColor theme="7"/>
        <bgColor indexed="64"/>
      </patternFill>
    </fill>
    <fill>
      <patternFill patternType="solid">
        <fgColor theme="4" tint="0.399975585192419"/>
        <bgColor indexed="64"/>
      </patternFill>
    </fill>
    <fill>
      <patternFill patternType="solid">
        <fgColor theme="4" tint="0.599993896298105"/>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399975585192419"/>
        <bgColor indexed="64"/>
      </patternFill>
    </fill>
    <fill>
      <patternFill patternType="solid">
        <fgColor theme="4"/>
        <bgColor indexed="64"/>
      </patternFill>
    </fill>
    <fill>
      <patternFill patternType="solid">
        <fgColor theme="5" tint="0.599993896298105"/>
        <bgColor indexed="64"/>
      </patternFill>
    </fill>
    <fill>
      <patternFill patternType="solid">
        <fgColor theme="6"/>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35">
    <border>
      <left/>
      <right/>
      <top/>
      <bottom/>
      <diagonal/>
    </border>
    <border>
      <left/>
      <right style="thin">
        <color auto="1"/>
      </right>
      <top/>
      <bottom/>
      <diagonal/>
    </border>
    <border>
      <left style="thin">
        <color auto="1"/>
      </left>
      <right style="thin">
        <color auto="1"/>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right style="thin">
        <color indexed="8"/>
      </right>
      <top/>
      <bottom style="thin">
        <color indexed="8"/>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indexed="8"/>
      </right>
      <top style="thin">
        <color indexed="8"/>
      </top>
      <bottom style="thin">
        <color indexed="8"/>
      </bottom>
      <diagonal/>
    </border>
    <border>
      <left style="thin">
        <color auto="1"/>
      </left>
      <right style="thin">
        <color auto="1"/>
      </right>
      <top style="thin">
        <color auto="1"/>
      </top>
      <bottom/>
      <diagonal/>
    </border>
    <border>
      <left style="medium">
        <color auto="1"/>
      </left>
      <right style="medium">
        <color auto="1"/>
      </right>
      <top style="medium">
        <color auto="1"/>
      </top>
      <bottom style="medium">
        <color rgb="FF000000"/>
      </bottom>
      <diagonal/>
    </border>
    <border>
      <left/>
      <right style="medium">
        <color rgb="FF000000"/>
      </right>
      <top style="medium">
        <color auto="1"/>
      </top>
      <bottom style="medium">
        <color auto="1"/>
      </bottom>
      <diagonal/>
    </border>
    <border>
      <left/>
      <right style="medium">
        <color auto="1"/>
      </right>
      <top style="medium">
        <color auto="1"/>
      </top>
      <bottom style="medium">
        <color auto="1"/>
      </bottom>
      <diagonal/>
    </border>
    <border>
      <left/>
      <right style="medium">
        <color rgb="FF000000"/>
      </right>
      <top/>
      <bottom style="medium">
        <color auto="1"/>
      </bottom>
      <diagonal/>
    </border>
    <border>
      <left style="medium">
        <color auto="1"/>
      </left>
      <right style="medium">
        <color auto="1"/>
      </right>
      <top/>
      <bottom style="medium">
        <color rgb="FF000000"/>
      </bottom>
      <diagonal/>
    </border>
    <border>
      <left/>
      <right style="medium">
        <color auto="1"/>
      </right>
      <top/>
      <bottom style="medium">
        <color rgb="FF000000"/>
      </bottom>
      <diagonal/>
    </border>
    <border>
      <left style="medium">
        <color auto="1"/>
      </left>
      <right style="medium">
        <color rgb="FF000000"/>
      </right>
      <top/>
      <bottom style="medium">
        <color auto="1"/>
      </bottom>
      <diagonal/>
    </border>
    <border>
      <left/>
      <right style="medium">
        <color auto="1"/>
      </right>
      <top/>
      <bottom style="medium">
        <color auto="1"/>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style="thin">
        <color auto="1"/>
      </right>
      <top style="thin">
        <color auto="1"/>
      </top>
      <bottom/>
      <diagonal/>
    </border>
    <border>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53">
    <xf numFmtId="0" fontId="0" fillId="0" borderId="0">
      <alignment vertical="center"/>
    </xf>
    <xf numFmtId="42" fontId="4" fillId="0" borderId="0" applyFont="0" applyFill="0" applyBorder="0" applyAlignment="0" applyProtection="0">
      <alignment vertical="center"/>
    </xf>
    <xf numFmtId="0" fontId="37" fillId="6" borderId="0" applyNumberFormat="0" applyBorder="0" applyAlignment="0" applyProtection="0">
      <alignment vertical="center"/>
    </xf>
    <xf numFmtId="0" fontId="42" fillId="10" borderId="28" applyNumberFormat="0" applyAlignment="0" applyProtection="0">
      <alignment vertical="center"/>
    </xf>
    <xf numFmtId="44" fontId="4" fillId="0" borderId="0" applyFont="0" applyFill="0" applyBorder="0" applyAlignment="0" applyProtection="0">
      <alignment vertical="center"/>
    </xf>
    <xf numFmtId="41" fontId="4" fillId="0" borderId="0" applyFont="0" applyFill="0" applyBorder="0" applyAlignment="0" applyProtection="0">
      <alignment vertical="center"/>
    </xf>
    <xf numFmtId="0" fontId="37" fillId="8" borderId="0" applyNumberFormat="0" applyBorder="0" applyAlignment="0" applyProtection="0">
      <alignment vertical="center"/>
    </xf>
    <xf numFmtId="0" fontId="43" fillId="13" borderId="0" applyNumberFormat="0" applyBorder="0" applyAlignment="0" applyProtection="0">
      <alignment vertical="center"/>
    </xf>
    <xf numFmtId="43" fontId="4" fillId="0" borderId="0" applyFont="0" applyFill="0" applyBorder="0" applyAlignment="0" applyProtection="0">
      <alignment vertical="center"/>
    </xf>
    <xf numFmtId="0" fontId="41" fillId="9" borderId="0" applyNumberFormat="0" applyBorder="0" applyAlignment="0" applyProtection="0">
      <alignment vertical="center"/>
    </xf>
    <xf numFmtId="0" fontId="44" fillId="0" borderId="0" applyNumberFormat="0" applyFill="0" applyBorder="0" applyAlignment="0" applyProtection="0">
      <alignment vertical="center"/>
    </xf>
    <xf numFmtId="9" fontId="4" fillId="0" borderId="0" applyFont="0" applyFill="0" applyBorder="0" applyAlignment="0" applyProtection="0">
      <alignment vertical="center"/>
    </xf>
    <xf numFmtId="0" fontId="38" fillId="0" borderId="0" applyNumberFormat="0" applyFill="0" applyBorder="0" applyAlignment="0" applyProtection="0">
      <alignment vertical="center"/>
    </xf>
    <xf numFmtId="0" fontId="4" fillId="14" borderId="31" applyNumberFormat="0" applyFont="0" applyAlignment="0" applyProtection="0">
      <alignment vertical="center"/>
    </xf>
    <xf numFmtId="0" fontId="41" fillId="15" borderId="0" applyNumberFormat="0" applyBorder="0" applyAlignment="0" applyProtection="0">
      <alignment vertical="center"/>
    </xf>
    <xf numFmtId="0" fontId="46"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48"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9" fillId="0" borderId="32" applyNumberFormat="0" applyFill="0" applyAlignment="0" applyProtection="0">
      <alignment vertical="center"/>
    </xf>
    <xf numFmtId="0" fontId="24" fillId="0" borderId="0"/>
    <xf numFmtId="0" fontId="50" fillId="0" borderId="32" applyNumberFormat="0" applyFill="0" applyAlignment="0" applyProtection="0">
      <alignment vertical="center"/>
    </xf>
    <xf numFmtId="0" fontId="41" fillId="17" borderId="0" applyNumberFormat="0" applyBorder="0" applyAlignment="0" applyProtection="0">
      <alignment vertical="center"/>
    </xf>
    <xf numFmtId="0" fontId="46" fillId="0" borderId="30" applyNumberFormat="0" applyFill="0" applyAlignment="0" applyProtection="0">
      <alignment vertical="center"/>
    </xf>
    <xf numFmtId="0" fontId="41" fillId="11" borderId="0" applyNumberFormat="0" applyBorder="0" applyAlignment="0" applyProtection="0">
      <alignment vertical="center"/>
    </xf>
    <xf numFmtId="0" fontId="51" fillId="19" borderId="33" applyNumberFormat="0" applyAlignment="0" applyProtection="0">
      <alignment vertical="center"/>
    </xf>
    <xf numFmtId="0" fontId="52" fillId="19" borderId="28" applyNumberFormat="0" applyAlignment="0" applyProtection="0">
      <alignment vertical="center"/>
    </xf>
    <xf numFmtId="0" fontId="53" fillId="20" borderId="34" applyNumberFormat="0" applyAlignment="0" applyProtection="0">
      <alignment vertical="center"/>
    </xf>
    <xf numFmtId="0" fontId="37" fillId="21" borderId="0" applyNumberFormat="0" applyBorder="0" applyAlignment="0" applyProtection="0">
      <alignment vertical="center"/>
    </xf>
    <xf numFmtId="0" fontId="41" fillId="22" borderId="0" applyNumberFormat="0" applyBorder="0" applyAlignment="0" applyProtection="0">
      <alignment vertical="center"/>
    </xf>
    <xf numFmtId="0" fontId="45" fillId="0" borderId="29" applyNumberFormat="0" applyFill="0" applyAlignment="0" applyProtection="0">
      <alignment vertical="center"/>
    </xf>
    <xf numFmtId="0" fontId="39" fillId="0" borderId="27" applyNumberFormat="0" applyFill="0" applyAlignment="0" applyProtection="0">
      <alignment vertical="center"/>
    </xf>
    <xf numFmtId="0" fontId="54" fillId="23" borderId="0" applyNumberFormat="0" applyBorder="0" applyAlignment="0" applyProtection="0">
      <alignment vertical="center"/>
    </xf>
    <xf numFmtId="0" fontId="55" fillId="24" borderId="0" applyNumberFormat="0" applyBorder="0" applyAlignment="0" applyProtection="0">
      <alignment vertical="center"/>
    </xf>
    <xf numFmtId="0" fontId="37" fillId="12" borderId="0" applyNumberFormat="0" applyBorder="0" applyAlignment="0" applyProtection="0">
      <alignment vertical="center"/>
    </xf>
    <xf numFmtId="0" fontId="41" fillId="26" borderId="0" applyNumberFormat="0" applyBorder="0" applyAlignment="0" applyProtection="0">
      <alignment vertical="center"/>
    </xf>
    <xf numFmtId="0" fontId="37" fillId="5" borderId="0" applyNumberFormat="0" applyBorder="0" applyAlignment="0" applyProtection="0">
      <alignment vertical="center"/>
    </xf>
    <xf numFmtId="0" fontId="37" fillId="18" borderId="0" applyNumberFormat="0" applyBorder="0" applyAlignment="0" applyProtection="0">
      <alignment vertical="center"/>
    </xf>
    <xf numFmtId="0" fontId="37" fillId="7" borderId="0" applyNumberFormat="0" applyBorder="0" applyAlignment="0" applyProtection="0">
      <alignment vertical="center"/>
    </xf>
    <xf numFmtId="0" fontId="22" fillId="0" borderId="0">
      <alignment vertical="center"/>
    </xf>
    <xf numFmtId="0" fontId="37" fillId="27" borderId="0" applyNumberFormat="0" applyBorder="0" applyAlignment="0" applyProtection="0">
      <alignment vertical="center"/>
    </xf>
    <xf numFmtId="0" fontId="41" fillId="28" borderId="0" applyNumberFormat="0" applyBorder="0" applyAlignment="0" applyProtection="0">
      <alignment vertical="center"/>
    </xf>
    <xf numFmtId="0" fontId="41" fillId="16" borderId="0" applyNumberFormat="0" applyBorder="0" applyAlignment="0" applyProtection="0">
      <alignment vertical="center"/>
    </xf>
    <xf numFmtId="0" fontId="37" fillId="29" borderId="0" applyNumberFormat="0" applyBorder="0" applyAlignment="0" applyProtection="0">
      <alignment vertical="center"/>
    </xf>
    <xf numFmtId="0" fontId="37" fillId="30" borderId="0" applyNumberFormat="0" applyBorder="0" applyAlignment="0" applyProtection="0">
      <alignment vertical="center"/>
    </xf>
    <xf numFmtId="0" fontId="41" fillId="31" borderId="0" applyNumberFormat="0" applyBorder="0" applyAlignment="0" applyProtection="0">
      <alignment vertical="center"/>
    </xf>
    <xf numFmtId="0" fontId="37" fillId="32" borderId="0" applyNumberFormat="0" applyBorder="0" applyAlignment="0" applyProtection="0">
      <alignment vertical="center"/>
    </xf>
    <xf numFmtId="0" fontId="41" fillId="25" borderId="0" applyNumberFormat="0" applyBorder="0" applyAlignment="0" applyProtection="0">
      <alignment vertical="center"/>
    </xf>
    <xf numFmtId="0" fontId="41" fillId="33" borderId="0" applyNumberFormat="0" applyBorder="0" applyAlignment="0" applyProtection="0">
      <alignment vertical="center"/>
    </xf>
    <xf numFmtId="0" fontId="37" fillId="34" borderId="0" applyNumberFormat="0" applyBorder="0" applyAlignment="0" applyProtection="0">
      <alignment vertical="center"/>
    </xf>
    <xf numFmtId="0" fontId="41" fillId="35" borderId="0" applyNumberFormat="0" applyBorder="0" applyAlignment="0" applyProtection="0">
      <alignment vertical="center"/>
    </xf>
    <xf numFmtId="0" fontId="5" fillId="0" borderId="0">
      <alignment vertical="center"/>
    </xf>
    <xf numFmtId="0" fontId="22" fillId="0" borderId="0"/>
  </cellStyleXfs>
  <cellXfs count="246">
    <xf numFmtId="0" fontId="0" fillId="0" borderId="0" xfId="0" applyFont="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1" fillId="0" borderId="0" xfId="0" applyFont="1" applyFill="1" applyBorder="1" applyAlignment="1"/>
    <xf numFmtId="0" fontId="2" fillId="0" borderId="1"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0" fontId="1" fillId="2" borderId="4" xfId="0" applyFont="1" applyFill="1" applyBorder="1" applyAlignment="1">
      <alignment horizontal="center" vertical="center"/>
    </xf>
    <xf numFmtId="49" fontId="1" fillId="2" borderId="4" xfId="0" applyNumberFormat="1" applyFont="1" applyFill="1" applyBorder="1" applyAlignment="1">
      <alignment horizontal="left" vertical="center"/>
    </xf>
    <xf numFmtId="49" fontId="1" fillId="2" borderId="4" xfId="0" applyNumberFormat="1" applyFont="1" applyFill="1" applyBorder="1" applyAlignment="1">
      <alignment horizontal="center" vertical="center"/>
    </xf>
    <xf numFmtId="0" fontId="1" fillId="2" borderId="4" xfId="0" applyFont="1" applyFill="1" applyBorder="1" applyAlignment="1">
      <alignment horizontal="center" vertical="center" wrapText="1"/>
    </xf>
    <xf numFmtId="0" fontId="1" fillId="2" borderId="4" xfId="0" applyFont="1" applyFill="1" applyBorder="1" applyAlignment="1">
      <alignment vertical="center"/>
    </xf>
    <xf numFmtId="176" fontId="1" fillId="2" borderId="4" xfId="0" applyNumberFormat="1" applyFont="1" applyFill="1" applyBorder="1" applyAlignment="1">
      <alignment horizontal="right" vertical="center"/>
    </xf>
    <xf numFmtId="177" fontId="1" fillId="2" borderId="4" xfId="0" applyNumberFormat="1" applyFont="1" applyFill="1" applyBorder="1" applyAlignment="1">
      <alignment horizontal="right" vertical="center"/>
    </xf>
    <xf numFmtId="49" fontId="1" fillId="2" borderId="4" xfId="0" applyNumberFormat="1" applyFont="1" applyFill="1" applyBorder="1" applyAlignment="1">
      <alignment horizontal="center" vertical="center" wrapText="1"/>
    </xf>
    <xf numFmtId="49" fontId="1" fillId="2" borderId="4" xfId="0" applyNumberFormat="1" applyFont="1" applyFill="1" applyBorder="1" applyAlignment="1">
      <alignment horizontal="left" vertical="top" wrapText="1"/>
    </xf>
    <xf numFmtId="0" fontId="3" fillId="2" borderId="4" xfId="0" applyFont="1" applyFill="1" applyBorder="1" applyAlignment="1">
      <alignment horizontal="center" vertical="center"/>
    </xf>
    <xf numFmtId="0" fontId="1" fillId="2" borderId="5" xfId="0" applyFont="1" applyFill="1" applyBorder="1" applyAlignment="1">
      <alignment horizontal="center" vertical="center"/>
    </xf>
    <xf numFmtId="0" fontId="1" fillId="0" borderId="4" xfId="0" applyFont="1" applyFill="1" applyBorder="1" applyAlignment="1">
      <alignment horizontal="center" vertical="center"/>
    </xf>
    <xf numFmtId="0" fontId="1" fillId="0" borderId="4" xfId="0" applyFont="1" applyFill="1" applyBorder="1" applyAlignment="1">
      <alignment vertical="center"/>
    </xf>
    <xf numFmtId="49" fontId="4" fillId="0" borderId="4" xfId="0" applyNumberFormat="1" applyFont="1" applyFill="1" applyBorder="1" applyAlignment="1">
      <alignment vertical="center"/>
    </xf>
    <xf numFmtId="49" fontId="5" fillId="0" borderId="4" xfId="0" applyNumberFormat="1" applyFont="1" applyFill="1" applyBorder="1" applyAlignment="1">
      <alignment vertical="center"/>
    </xf>
    <xf numFmtId="49" fontId="1" fillId="0" borderId="4" xfId="0" applyNumberFormat="1" applyFont="1" applyFill="1" applyBorder="1" applyAlignment="1">
      <alignment horizontal="center" vertical="center"/>
    </xf>
    <xf numFmtId="0" fontId="0" fillId="0" borderId="4" xfId="0" applyFont="1" applyBorder="1" applyAlignment="1">
      <alignment vertical="center"/>
    </xf>
    <xf numFmtId="49" fontId="6" fillId="0" borderId="4" xfId="0" applyNumberFormat="1" applyFont="1" applyFill="1" applyBorder="1" applyAlignment="1">
      <alignment horizontal="center" vertical="center"/>
    </xf>
    <xf numFmtId="49" fontId="5" fillId="0" borderId="4" xfId="0" applyNumberFormat="1" applyFont="1" applyFill="1" applyBorder="1" applyAlignment="1">
      <alignment horizontal="center" vertical="center"/>
    </xf>
    <xf numFmtId="49" fontId="1" fillId="0" borderId="4" xfId="0" applyNumberFormat="1" applyFont="1" applyFill="1" applyBorder="1" applyAlignment="1">
      <alignment vertical="center"/>
    </xf>
    <xf numFmtId="0" fontId="0" fillId="0" borderId="4" xfId="0" applyNumberFormat="1" applyFont="1" applyFill="1" applyBorder="1" applyAlignment="1">
      <alignment vertical="center"/>
    </xf>
    <xf numFmtId="49" fontId="1" fillId="0" borderId="6" xfId="0" applyNumberFormat="1" applyFont="1" applyFill="1" applyBorder="1" applyAlignment="1">
      <alignment horizontal="left" vertical="center"/>
    </xf>
    <xf numFmtId="0" fontId="0" fillId="0" borderId="7" xfId="0" applyNumberFormat="1" applyFont="1" applyFill="1" applyBorder="1" applyAlignment="1">
      <alignment vertical="center"/>
    </xf>
    <xf numFmtId="49" fontId="1" fillId="0" borderId="4" xfId="0" applyNumberFormat="1" applyFont="1" applyFill="1" applyBorder="1" applyAlignment="1">
      <alignment horizontal="left" vertical="center"/>
    </xf>
    <xf numFmtId="0" fontId="2" fillId="0" borderId="8" xfId="0" applyFont="1" applyFill="1" applyBorder="1" applyAlignment="1">
      <alignment horizontal="center" vertical="center"/>
    </xf>
    <xf numFmtId="0" fontId="4" fillId="0" borderId="3" xfId="0" applyFont="1" applyFill="1" applyBorder="1" applyAlignment="1">
      <alignment horizontal="right" vertical="center"/>
    </xf>
    <xf numFmtId="176" fontId="1" fillId="2" borderId="4" xfId="0" applyNumberFormat="1" applyFont="1" applyFill="1" applyBorder="1" applyAlignment="1">
      <alignment horizontal="center" vertical="center" wrapText="1"/>
    </xf>
    <xf numFmtId="176" fontId="1" fillId="2" borderId="4" xfId="0" applyNumberFormat="1" applyFont="1" applyFill="1" applyBorder="1" applyAlignment="1">
      <alignment horizontal="center" vertical="center"/>
    </xf>
    <xf numFmtId="0" fontId="1" fillId="0" borderId="4" xfId="0" applyFont="1" applyFill="1" applyBorder="1" applyAlignment="1">
      <alignment horizontal="left" vertical="top"/>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5" xfId="0" applyFont="1" applyFill="1" applyBorder="1" applyAlignment="1">
      <alignment horizontal="center" vertical="center" wrapText="1"/>
    </xf>
    <xf numFmtId="0" fontId="1" fillId="2" borderId="10" xfId="0" applyFont="1" applyFill="1" applyBorder="1" applyAlignment="1">
      <alignment horizontal="center" vertical="center" wrapText="1"/>
    </xf>
    <xf numFmtId="176" fontId="1" fillId="0" borderId="4" xfId="0" applyNumberFormat="1" applyFont="1" applyFill="1" applyBorder="1" applyAlignment="1">
      <alignment vertical="center"/>
    </xf>
    <xf numFmtId="49" fontId="1" fillId="0" borderId="4" xfId="0" applyNumberFormat="1" applyFont="1" applyFill="1" applyBorder="1" applyAlignment="1">
      <alignment vertical="top" wrapText="1"/>
    </xf>
    <xf numFmtId="0" fontId="0" fillId="0" borderId="11" xfId="0" applyNumberFormat="1" applyFont="1" applyFill="1" applyBorder="1" applyAlignment="1">
      <alignment vertical="center"/>
    </xf>
    <xf numFmtId="176" fontId="1" fillId="0" borderId="4" xfId="0" applyNumberFormat="1" applyFont="1" applyFill="1" applyBorder="1" applyAlignment="1">
      <alignment horizontal="center" vertical="center"/>
    </xf>
    <xf numFmtId="49" fontId="1" fillId="0" borderId="4" xfId="0" applyNumberFormat="1" applyFont="1" applyFill="1" applyBorder="1" applyAlignment="1">
      <alignment horizontal="left" vertical="top" wrapText="1"/>
    </xf>
    <xf numFmtId="49" fontId="7" fillId="0" borderId="4" xfId="0" applyNumberFormat="1" applyFont="1" applyFill="1" applyBorder="1" applyAlignment="1">
      <alignment horizontal="center" vertical="center"/>
    </xf>
    <xf numFmtId="49" fontId="1" fillId="0" borderId="4" xfId="0" applyNumberFormat="1" applyFont="1" applyFill="1" applyBorder="1" applyAlignment="1">
      <alignment horizontal="left" vertical="center" wrapText="1"/>
    </xf>
    <xf numFmtId="0" fontId="0" fillId="0" borderId="4" xfId="0" applyNumberFormat="1" applyFont="1" applyFill="1" applyBorder="1">
      <alignment vertical="center"/>
    </xf>
    <xf numFmtId="0" fontId="0" fillId="0" borderId="7" xfId="0" applyNumberFormat="1" applyFont="1" applyFill="1" applyBorder="1">
      <alignment vertical="center"/>
    </xf>
    <xf numFmtId="0" fontId="0" fillId="0" borderId="11" xfId="0" applyNumberFormat="1" applyFont="1" applyFill="1" applyBorder="1">
      <alignment vertical="center"/>
    </xf>
    <xf numFmtId="0" fontId="1" fillId="2" borderId="12" xfId="0" applyFont="1" applyFill="1" applyBorder="1" applyAlignment="1">
      <alignment horizontal="center" vertical="center"/>
    </xf>
    <xf numFmtId="176" fontId="8" fillId="0" borderId="5" xfId="0" applyNumberFormat="1" applyFont="1" applyFill="1" applyBorder="1" applyAlignment="1">
      <alignment horizontal="center" vertical="center"/>
    </xf>
    <xf numFmtId="176" fontId="8" fillId="0" borderId="10" xfId="0" applyNumberFormat="1" applyFont="1" applyFill="1" applyBorder="1" applyAlignment="1">
      <alignment horizontal="center" vertical="center"/>
    </xf>
    <xf numFmtId="176" fontId="8" fillId="0" borderId="4" xfId="0" applyNumberFormat="1" applyFont="1" applyFill="1" applyBorder="1" applyAlignment="1">
      <alignment horizontal="right" vertical="center"/>
    </xf>
    <xf numFmtId="176" fontId="8" fillId="0" borderId="4" xfId="0" applyNumberFormat="1" applyFont="1" applyFill="1" applyBorder="1" applyAlignment="1">
      <alignment horizontal="center" vertical="center"/>
    </xf>
    <xf numFmtId="0" fontId="1" fillId="0" borderId="0" xfId="0" applyFont="1" applyFill="1" applyBorder="1" applyAlignment="1">
      <alignment wrapText="1"/>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49" fontId="1" fillId="2" borderId="4" xfId="0" applyNumberFormat="1" applyFont="1" applyFill="1" applyBorder="1" applyAlignment="1">
      <alignment horizontal="left" vertical="center" wrapText="1"/>
    </xf>
    <xf numFmtId="0" fontId="1" fillId="2" borderId="4" xfId="0" applyFont="1" applyFill="1" applyBorder="1" applyAlignment="1">
      <alignment vertical="center" wrapText="1"/>
    </xf>
    <xf numFmtId="0" fontId="3" fillId="2" borderId="4" xfId="0" applyFont="1" applyFill="1" applyBorder="1" applyAlignment="1">
      <alignment horizontal="center" vertical="center" wrapText="1"/>
    </xf>
    <xf numFmtId="0" fontId="1" fillId="0" borderId="4" xfId="0" applyFont="1" applyFill="1" applyBorder="1" applyAlignment="1">
      <alignment vertical="center" wrapText="1"/>
    </xf>
    <xf numFmtId="0" fontId="5" fillId="0" borderId="0" xfId="0" applyFont="1" applyFill="1" applyAlignment="1"/>
    <xf numFmtId="0" fontId="5" fillId="0" borderId="0" xfId="0" applyFont="1" applyFill="1" applyBorder="1" applyAlignment="1">
      <alignment vertical="center"/>
    </xf>
    <xf numFmtId="0" fontId="5" fillId="0" borderId="0" xfId="0" applyFont="1" applyFill="1" applyBorder="1" applyAlignment="1"/>
    <xf numFmtId="0" fontId="9" fillId="0" borderId="0" xfId="51" applyFont="1" applyFill="1" applyAlignment="1">
      <alignment horizontal="center" vertical="center"/>
    </xf>
    <xf numFmtId="0" fontId="5" fillId="0" borderId="0" xfId="0" applyFont="1" applyFill="1" applyAlignment="1">
      <alignment wrapText="1"/>
    </xf>
    <xf numFmtId="0" fontId="0" fillId="0" borderId="0" xfId="0">
      <alignment vertical="center"/>
    </xf>
    <xf numFmtId="0" fontId="10" fillId="0" borderId="1" xfId="0" applyFont="1" applyFill="1" applyBorder="1" applyAlignment="1">
      <alignment horizontal="center" vertical="center"/>
    </xf>
    <xf numFmtId="0" fontId="10" fillId="0" borderId="2" xfId="0" applyFont="1" applyFill="1" applyBorder="1" applyAlignment="1">
      <alignment horizontal="center" vertical="center"/>
    </xf>
    <xf numFmtId="0" fontId="10" fillId="0" borderId="2" xfId="0" applyFont="1" applyFill="1" applyBorder="1" applyAlignment="1">
      <alignment horizontal="center" vertical="center" wrapText="1"/>
    </xf>
    <xf numFmtId="0" fontId="10" fillId="0" borderId="3" xfId="0" applyFont="1" applyFill="1" applyBorder="1" applyAlignment="1">
      <alignment horizontal="center" vertical="center"/>
    </xf>
    <xf numFmtId="0" fontId="10" fillId="0" borderId="3" xfId="0" applyFont="1" applyFill="1" applyBorder="1" applyAlignment="1">
      <alignment horizontal="center" vertical="center" wrapText="1"/>
    </xf>
    <xf numFmtId="0" fontId="11" fillId="0" borderId="5" xfId="0" applyFont="1" applyFill="1" applyBorder="1" applyAlignment="1">
      <alignment horizontal="center" vertical="center"/>
    </xf>
    <xf numFmtId="0" fontId="11" fillId="0" borderId="9" xfId="0" applyFont="1" applyFill="1" applyBorder="1" applyAlignment="1">
      <alignment horizontal="center" vertical="center"/>
    </xf>
    <xf numFmtId="0" fontId="11" fillId="0" borderId="9" xfId="0" applyFont="1" applyFill="1" applyBorder="1" applyAlignment="1">
      <alignment horizontal="center" vertical="center" wrapText="1"/>
    </xf>
    <xf numFmtId="49" fontId="12" fillId="0" borderId="4" xfId="0" applyNumberFormat="1" applyFont="1" applyFill="1" applyBorder="1" applyAlignment="1">
      <alignment horizontal="center" vertical="center"/>
    </xf>
    <xf numFmtId="49" fontId="12" fillId="0" borderId="4" xfId="0" applyNumberFormat="1" applyFont="1" applyFill="1" applyBorder="1" applyAlignment="1">
      <alignment horizontal="left" vertical="center"/>
    </xf>
    <xf numFmtId="49" fontId="13" fillId="0" borderId="4" xfId="0" applyNumberFormat="1" applyFont="1" applyFill="1" applyBorder="1" applyAlignment="1">
      <alignment horizontal="left" vertical="center" wrapText="1"/>
    </xf>
    <xf numFmtId="49" fontId="13" fillId="0" borderId="4" xfId="0" applyNumberFormat="1" applyFont="1" applyFill="1" applyBorder="1" applyAlignment="1">
      <alignment horizontal="left" vertical="center"/>
    </xf>
    <xf numFmtId="0" fontId="5" fillId="0" borderId="4" xfId="0" applyFont="1" applyFill="1" applyBorder="1" applyAlignment="1">
      <alignment horizontal="center" vertical="center" wrapText="1"/>
    </xf>
    <xf numFmtId="0" fontId="5" fillId="0" borderId="4" xfId="0" applyFont="1" applyFill="1" applyBorder="1" applyAlignment="1">
      <alignment horizontal="center" vertical="center"/>
    </xf>
    <xf numFmtId="0" fontId="14" fillId="0" borderId="4" xfId="0" applyFont="1" applyFill="1" applyBorder="1" applyAlignment="1">
      <alignment horizontal="center" vertical="center" wrapText="1"/>
    </xf>
    <xf numFmtId="176" fontId="14" fillId="3" borderId="4" xfId="0" applyNumberFormat="1" applyFont="1" applyFill="1" applyBorder="1" applyAlignment="1">
      <alignment horizontal="right" vertical="center"/>
    </xf>
    <xf numFmtId="176" fontId="14" fillId="3" borderId="4" xfId="0" applyNumberFormat="1" applyFont="1" applyFill="1" applyBorder="1" applyAlignment="1">
      <alignment horizontal="center" vertical="center"/>
    </xf>
    <xf numFmtId="178" fontId="15" fillId="3" borderId="4" xfId="0" applyNumberFormat="1" applyFont="1" applyFill="1" applyBorder="1" applyAlignment="1">
      <alignment horizontal="right" vertical="center"/>
    </xf>
    <xf numFmtId="178" fontId="16" fillId="3" borderId="4" xfId="0" applyNumberFormat="1" applyFont="1" applyFill="1" applyBorder="1" applyAlignment="1">
      <alignment horizontal="right" vertical="center"/>
    </xf>
    <xf numFmtId="49" fontId="5" fillId="0" borderId="4" xfId="0" applyNumberFormat="1" applyFont="1" applyFill="1" applyBorder="1" applyAlignment="1">
      <alignment horizontal="left" vertical="top" wrapText="1"/>
    </xf>
    <xf numFmtId="0" fontId="17" fillId="0" borderId="4" xfId="0" applyFont="1" applyFill="1" applyBorder="1" applyAlignment="1">
      <alignment horizontal="center" vertical="center"/>
    </xf>
    <xf numFmtId="0" fontId="17" fillId="0" borderId="4" xfId="0" applyFont="1" applyFill="1" applyBorder="1" applyAlignment="1">
      <alignment horizontal="center" vertical="center" wrapText="1"/>
    </xf>
    <xf numFmtId="0" fontId="18" fillId="0" borderId="4" xfId="0" applyFont="1" applyFill="1" applyBorder="1" applyAlignment="1">
      <alignment horizontal="center" vertical="center"/>
    </xf>
    <xf numFmtId="0" fontId="18" fillId="0" borderId="4" xfId="0" applyFont="1" applyFill="1" applyBorder="1" applyAlignment="1">
      <alignment horizontal="center" vertical="center" wrapText="1"/>
    </xf>
    <xf numFmtId="49" fontId="9" fillId="0" borderId="4" xfId="51" applyNumberFormat="1" applyFont="1" applyFill="1" applyBorder="1" applyAlignment="1">
      <alignment horizontal="center" vertical="center"/>
    </xf>
    <xf numFmtId="49" fontId="9" fillId="0" borderId="4" xfId="51" applyNumberFormat="1" applyFont="1" applyFill="1" applyBorder="1" applyAlignment="1">
      <alignment horizontal="center" vertical="center" wrapText="1"/>
    </xf>
    <xf numFmtId="0" fontId="9" fillId="0" borderId="4" xfId="51" applyFont="1" applyFill="1" applyBorder="1" applyAlignment="1">
      <alignment horizontal="center" vertical="center"/>
    </xf>
    <xf numFmtId="0" fontId="9" fillId="0" borderId="4" xfId="51" applyFont="1" applyFill="1" applyBorder="1" applyAlignment="1">
      <alignment horizontal="center" vertical="center" wrapText="1"/>
    </xf>
    <xf numFmtId="49" fontId="5" fillId="0" borderId="12" xfId="0" applyNumberFormat="1" applyFont="1" applyFill="1" applyBorder="1" applyAlignment="1">
      <alignment horizontal="center" vertical="center"/>
    </xf>
    <xf numFmtId="0" fontId="19" fillId="0" borderId="4" xfId="0" applyFont="1" applyFill="1" applyBorder="1" applyAlignment="1">
      <alignment horizontal="center" vertical="center"/>
    </xf>
    <xf numFmtId="0" fontId="19" fillId="0" borderId="4" xfId="0" applyFont="1" applyFill="1" applyBorder="1" applyAlignment="1">
      <alignment horizontal="center" vertical="center" wrapText="1"/>
    </xf>
    <xf numFmtId="49" fontId="5" fillId="0" borderId="5" xfId="0" applyNumberFormat="1" applyFont="1" applyFill="1" applyBorder="1" applyAlignment="1">
      <alignment horizontal="center" vertical="center" wrapText="1"/>
    </xf>
    <xf numFmtId="49" fontId="5" fillId="0" borderId="2" xfId="0" applyNumberFormat="1" applyFont="1" applyFill="1" applyBorder="1" applyAlignment="1">
      <alignment horizontal="center" vertical="center"/>
    </xf>
    <xf numFmtId="49" fontId="5" fillId="0" borderId="6" xfId="0" applyNumberFormat="1" applyFont="1" applyFill="1" applyBorder="1" applyAlignment="1">
      <alignment horizontal="center" vertical="center"/>
    </xf>
    <xf numFmtId="49" fontId="5" fillId="0" borderId="4" xfId="0" applyNumberFormat="1" applyFont="1" applyFill="1" applyBorder="1" applyAlignment="1">
      <alignment horizontal="left" vertical="center" wrapText="1"/>
    </xf>
    <xf numFmtId="49" fontId="5" fillId="0" borderId="4" xfId="0" applyNumberFormat="1" applyFont="1" applyFill="1" applyBorder="1" applyAlignment="1">
      <alignment horizontal="left" vertical="center"/>
    </xf>
    <xf numFmtId="49" fontId="1" fillId="0" borderId="4" xfId="0" applyNumberFormat="1" applyFont="1" applyFill="1" applyBorder="1" applyAlignment="1">
      <alignment horizontal="center" vertical="center" wrapText="1"/>
    </xf>
    <xf numFmtId="0" fontId="10" fillId="0" borderId="8" xfId="0" applyFont="1" applyFill="1" applyBorder="1" applyAlignment="1">
      <alignment horizontal="center" vertical="center"/>
    </xf>
    <xf numFmtId="0" fontId="0" fillId="0" borderId="3" xfId="0" applyFont="1" applyFill="1" applyBorder="1" applyAlignment="1">
      <alignment horizontal="right" vertical="center"/>
    </xf>
    <xf numFmtId="0" fontId="11" fillId="0" borderId="10" xfId="0" applyFont="1" applyFill="1" applyBorder="1" applyAlignment="1">
      <alignment horizontal="center" vertical="center"/>
    </xf>
    <xf numFmtId="49" fontId="5" fillId="0" borderId="4" xfId="0" applyNumberFormat="1" applyFont="1" applyFill="1" applyBorder="1" applyAlignment="1">
      <alignment horizontal="left" vertical="top"/>
    </xf>
    <xf numFmtId="49" fontId="5" fillId="0" borderId="9" xfId="0" applyNumberFormat="1" applyFont="1" applyFill="1" applyBorder="1" applyAlignment="1">
      <alignment horizontal="center" vertical="center" wrapText="1"/>
    </xf>
    <xf numFmtId="49" fontId="5" fillId="0" borderId="10" xfId="0" applyNumberFormat="1" applyFont="1" applyFill="1" applyBorder="1" applyAlignment="1">
      <alignment horizontal="center" vertical="center" wrapText="1"/>
    </xf>
    <xf numFmtId="0" fontId="0" fillId="0" borderId="0" xfId="0" applyAlignment="1">
      <alignment vertical="center"/>
    </xf>
    <xf numFmtId="0" fontId="0" fillId="0" borderId="0" xfId="0" applyAlignment="1">
      <alignment vertical="center" wrapText="1"/>
    </xf>
    <xf numFmtId="0" fontId="11" fillId="0" borderId="0" xfId="0" applyFont="1" applyFill="1" applyAlignment="1">
      <alignment horizontal="center" vertical="center"/>
    </xf>
    <xf numFmtId="0" fontId="11" fillId="0" borderId="0" xfId="0" applyFont="1" applyFill="1" applyAlignment="1">
      <alignment horizontal="center" vertical="center" wrapText="1"/>
    </xf>
    <xf numFmtId="0" fontId="0" fillId="0" borderId="0" xfId="0" applyFont="1" applyFill="1" applyAlignment="1">
      <alignment horizontal="left" vertical="center"/>
    </xf>
    <xf numFmtId="0" fontId="0" fillId="0" borderId="0" xfId="0" applyFont="1" applyFill="1" applyAlignment="1">
      <alignment horizontal="right" vertical="center" wrapText="1"/>
    </xf>
    <xf numFmtId="0" fontId="20" fillId="0" borderId="13" xfId="0" applyFont="1" applyBorder="1" applyAlignment="1">
      <alignment horizontal="justify" vertical="center" wrapText="1"/>
    </xf>
    <xf numFmtId="0" fontId="20" fillId="0" borderId="14" xfId="0" applyFont="1" applyBorder="1" applyAlignment="1">
      <alignment horizontal="justify" vertical="center" wrapText="1"/>
    </xf>
    <xf numFmtId="0" fontId="21" fillId="0" borderId="15" xfId="0" applyFont="1" applyFill="1" applyBorder="1" applyAlignment="1">
      <alignment horizontal="left" vertical="center" wrapText="1"/>
    </xf>
    <xf numFmtId="0" fontId="20" fillId="0" borderId="16" xfId="0" applyFont="1" applyBorder="1" applyAlignment="1">
      <alignment horizontal="justify" vertical="center" wrapText="1"/>
    </xf>
    <xf numFmtId="0" fontId="20" fillId="0" borderId="17" xfId="0" applyFont="1" applyBorder="1" applyAlignment="1">
      <alignment horizontal="justify" vertical="center" wrapText="1"/>
    </xf>
    <xf numFmtId="0" fontId="20" fillId="0" borderId="18" xfId="0" applyFont="1" applyBorder="1" applyAlignment="1">
      <alignment horizontal="justify" vertical="center" wrapText="1"/>
    </xf>
    <xf numFmtId="0" fontId="20" fillId="0" borderId="19" xfId="0" applyFont="1" applyBorder="1" applyAlignment="1">
      <alignment horizontal="justify" vertical="center" wrapText="1"/>
    </xf>
    <xf numFmtId="0" fontId="0" fillId="0" borderId="20" xfId="0" applyBorder="1" applyAlignment="1">
      <alignment vertical="center" wrapText="1"/>
    </xf>
    <xf numFmtId="0" fontId="22" fillId="0" borderId="0" xfId="0" applyFont="1" applyAlignment="1"/>
    <xf numFmtId="0" fontId="22" fillId="0" borderId="0" xfId="0" applyFont="1" applyAlignment="1">
      <alignment horizontal="center"/>
    </xf>
    <xf numFmtId="0" fontId="22" fillId="0" borderId="0" xfId="52" applyAlignment="1">
      <alignment vertical="center"/>
    </xf>
    <xf numFmtId="0" fontId="22" fillId="0" borderId="0" xfId="52" applyAlignment="1">
      <alignment vertical="center" wrapText="1"/>
    </xf>
    <xf numFmtId="0" fontId="23" fillId="0" borderId="0" xfId="0" applyFont="1" applyAlignment="1">
      <alignment horizontal="center"/>
    </xf>
    <xf numFmtId="0" fontId="24" fillId="0" borderId="0" xfId="0" applyFont="1" applyAlignment="1"/>
    <xf numFmtId="0" fontId="25" fillId="0" borderId="0" xfId="0" applyFont="1" applyAlignment="1"/>
    <xf numFmtId="0" fontId="25" fillId="0" borderId="0" xfId="0" applyFont="1" applyAlignment="1">
      <alignment horizontal="center"/>
    </xf>
    <xf numFmtId="0" fontId="5" fillId="0" borderId="4" xfId="0" applyFont="1" applyBorder="1" applyAlignment="1">
      <alignment horizontal="center" vertical="center" shrinkToFit="1"/>
    </xf>
    <xf numFmtId="0" fontId="5" fillId="0" borderId="21" xfId="0" applyFont="1" applyBorder="1" applyAlignment="1">
      <alignment horizontal="center" vertical="center" shrinkToFit="1"/>
    </xf>
    <xf numFmtId="0" fontId="5" fillId="0" borderId="4" xfId="0" applyFont="1" applyBorder="1" applyAlignment="1">
      <alignment horizontal="center" vertical="center" wrapText="1"/>
    </xf>
    <xf numFmtId="4" fontId="5" fillId="0" borderId="21" xfId="0" applyNumberFormat="1" applyFont="1" applyBorder="1" applyAlignment="1">
      <alignment horizontal="center" vertical="center" shrinkToFit="1"/>
    </xf>
    <xf numFmtId="4" fontId="5" fillId="0" borderId="22" xfId="0" applyNumberFormat="1" applyFont="1" applyBorder="1" applyAlignment="1">
      <alignment horizontal="center" vertical="center" shrinkToFit="1"/>
    </xf>
    <xf numFmtId="0" fontId="5" fillId="0" borderId="8" xfId="0" applyFont="1" applyBorder="1" applyAlignment="1">
      <alignment horizontal="center" vertical="center" shrinkToFit="1"/>
    </xf>
    <xf numFmtId="4" fontId="5" fillId="0" borderId="4" xfId="0" applyNumberFormat="1" applyFont="1" applyBorder="1" applyAlignment="1">
      <alignment horizontal="center" vertical="center" shrinkToFit="1"/>
    </xf>
    <xf numFmtId="0" fontId="5" fillId="0" borderId="23" xfId="0" applyFont="1" applyBorder="1" applyAlignment="1">
      <alignment horizontal="center" vertical="center" shrinkToFit="1"/>
    </xf>
    <xf numFmtId="49" fontId="5" fillId="0" borderId="4" xfId="0" applyNumberFormat="1" applyFont="1" applyBorder="1" applyAlignment="1">
      <alignment horizontal="center" vertical="center" shrinkToFit="1"/>
    </xf>
    <xf numFmtId="0" fontId="5" fillId="3" borderId="4" xfId="0" applyFont="1" applyFill="1" applyBorder="1" applyAlignment="1">
      <alignment horizontal="left" vertical="center" shrinkToFit="1"/>
    </xf>
    <xf numFmtId="0" fontId="5" fillId="3" borderId="4" xfId="0" applyFont="1" applyFill="1" applyBorder="1" applyAlignment="1">
      <alignment horizontal="center" vertical="center" shrinkToFit="1"/>
    </xf>
    <xf numFmtId="4" fontId="5" fillId="3" borderId="4" xfId="0" applyNumberFormat="1" applyFont="1" applyFill="1" applyBorder="1" applyAlignment="1">
      <alignment horizontal="left" vertical="center" shrinkToFit="1"/>
    </xf>
    <xf numFmtId="4" fontId="5" fillId="3" borderId="4" xfId="0" applyNumberFormat="1" applyFont="1" applyFill="1" applyBorder="1" applyAlignment="1">
      <alignment horizontal="right" vertical="center" shrinkToFit="1"/>
    </xf>
    <xf numFmtId="0" fontId="26" fillId="0" borderId="0" xfId="0" applyFont="1" applyAlignment="1">
      <alignment horizontal="left" vertical="top" wrapText="1"/>
    </xf>
    <xf numFmtId="0" fontId="23" fillId="0" borderId="0" xfId="0" applyFont="1" applyAlignment="1">
      <alignment horizontal="center" wrapText="1"/>
    </xf>
    <xf numFmtId="0" fontId="22" fillId="0" borderId="0" xfId="0" applyFont="1" applyAlignment="1">
      <alignment wrapText="1"/>
    </xf>
    <xf numFmtId="4" fontId="5" fillId="0" borderId="22" xfId="0" applyNumberFormat="1" applyFont="1" applyBorder="1" applyAlignment="1">
      <alignment horizontal="center" vertical="center" wrapText="1" shrinkToFit="1"/>
    </xf>
    <xf numFmtId="4" fontId="5" fillId="0" borderId="24" xfId="0" applyNumberFormat="1" applyFont="1" applyBorder="1" applyAlignment="1">
      <alignment horizontal="center" vertical="center" shrinkToFit="1"/>
    </xf>
    <xf numFmtId="0" fontId="5" fillId="0" borderId="4" xfId="0" applyFont="1" applyBorder="1" applyAlignment="1">
      <alignment horizontal="center" vertical="center" wrapText="1" shrinkToFit="1"/>
    </xf>
    <xf numFmtId="4" fontId="5" fillId="0" borderId="5" xfId="0" applyNumberFormat="1" applyFont="1" applyBorder="1" applyAlignment="1">
      <alignment horizontal="center" vertical="center" shrinkToFit="1"/>
    </xf>
    <xf numFmtId="4" fontId="5" fillId="0" borderId="10" xfId="0" applyNumberFormat="1" applyFont="1" applyBorder="1" applyAlignment="1">
      <alignment horizontal="center" vertical="center" shrinkToFit="1"/>
    </xf>
    <xf numFmtId="4" fontId="5" fillId="0" borderId="4" xfId="0" applyNumberFormat="1" applyFont="1" applyBorder="1" applyAlignment="1">
      <alignment horizontal="center" vertical="center" wrapText="1" shrinkToFit="1"/>
    </xf>
    <xf numFmtId="0" fontId="22" fillId="0" borderId="4" xfId="0" applyFont="1" applyBorder="1" applyAlignment="1">
      <alignment horizontal="center" vertical="center"/>
    </xf>
    <xf numFmtId="4" fontId="5" fillId="3" borderId="4" xfId="0" applyNumberFormat="1" applyFont="1" applyFill="1" applyBorder="1" applyAlignment="1">
      <alignment horizontal="right" vertical="center" wrapText="1" shrinkToFit="1"/>
    </xf>
    <xf numFmtId="0" fontId="22" fillId="3" borderId="4" xfId="0" applyFont="1" applyFill="1" applyBorder="1" applyAlignment="1"/>
    <xf numFmtId="0" fontId="25" fillId="0" borderId="0" xfId="0" applyFont="1" applyAlignment="1">
      <alignment horizontal="right"/>
    </xf>
    <xf numFmtId="0" fontId="5" fillId="0" borderId="24" xfId="0" applyFont="1" applyBorder="1" applyAlignment="1">
      <alignment horizontal="center" vertical="center" shrinkToFit="1"/>
    </xf>
    <xf numFmtId="0" fontId="5" fillId="0" borderId="22" xfId="0" applyFont="1" applyBorder="1" applyAlignment="1">
      <alignment horizontal="center" vertical="center" shrinkToFit="1"/>
    </xf>
    <xf numFmtId="0" fontId="5" fillId="0" borderId="25" xfId="0" applyFont="1" applyBorder="1" applyAlignment="1">
      <alignment horizontal="center" vertical="center" shrinkToFit="1"/>
    </xf>
    <xf numFmtId="0" fontId="5" fillId="0" borderId="3" xfId="0" applyFont="1" applyBorder="1" applyAlignment="1">
      <alignment horizontal="center" vertical="center" shrinkToFit="1"/>
    </xf>
    <xf numFmtId="49" fontId="5" fillId="0" borderId="5" xfId="0" applyNumberFormat="1" applyFont="1" applyBorder="1" applyAlignment="1">
      <alignment horizontal="center" vertical="center" shrinkToFit="1"/>
    </xf>
    <xf numFmtId="4" fontId="22" fillId="3" borderId="4" xfId="0" applyNumberFormat="1" applyFont="1" applyFill="1" applyBorder="1" applyAlignment="1"/>
    <xf numFmtId="0" fontId="27" fillId="0" borderId="0" xfId="0" applyFont="1" applyFill="1" applyBorder="1" applyAlignment="1"/>
    <xf numFmtId="0" fontId="28" fillId="0" borderId="0" xfId="0" applyFont="1" applyFill="1" applyBorder="1" applyAlignment="1"/>
    <xf numFmtId="0" fontId="29" fillId="0" borderId="0" xfId="0" applyFont="1" applyFill="1" applyBorder="1" applyAlignment="1">
      <alignment horizontal="center" vertical="center"/>
    </xf>
    <xf numFmtId="0" fontId="30" fillId="0" borderId="0" xfId="0" applyFont="1" applyFill="1" applyBorder="1" applyAlignment="1">
      <alignment vertical="center"/>
    </xf>
    <xf numFmtId="0" fontId="30" fillId="0" borderId="0" xfId="0" applyNumberFormat="1" applyFont="1" applyFill="1" applyBorder="1" applyAlignment="1" applyProtection="1">
      <alignment horizontal="right" vertical="center"/>
    </xf>
    <xf numFmtId="0" fontId="31" fillId="4" borderId="26" xfId="0" applyNumberFormat="1" applyFont="1" applyFill="1" applyBorder="1" applyAlignment="1">
      <alignment horizontal="center" vertical="center"/>
    </xf>
    <xf numFmtId="0" fontId="31" fillId="4" borderId="26" xfId="0" applyNumberFormat="1" applyFont="1" applyFill="1" applyBorder="1" applyAlignment="1">
      <alignment horizontal="left" vertical="center"/>
    </xf>
    <xf numFmtId="178" fontId="31" fillId="0" borderId="26" xfId="0" applyNumberFormat="1" applyFont="1" applyBorder="1" applyAlignment="1">
      <alignment horizontal="right" vertical="center"/>
    </xf>
    <xf numFmtId="0" fontId="31" fillId="0" borderId="26" xfId="0" applyNumberFormat="1" applyFont="1" applyBorder="1" applyAlignment="1">
      <alignment horizontal="center" vertical="center"/>
    </xf>
    <xf numFmtId="179" fontId="31" fillId="0" borderId="26" xfId="0" applyNumberFormat="1" applyFont="1" applyBorder="1" applyAlignment="1">
      <alignment horizontal="right" vertical="center"/>
    </xf>
    <xf numFmtId="0" fontId="31" fillId="0" borderId="26" xfId="0" applyNumberFormat="1" applyFont="1" applyBorder="1" applyAlignment="1">
      <alignment horizontal="left" vertical="center" wrapText="1"/>
    </xf>
    <xf numFmtId="0" fontId="31" fillId="0" borderId="26" xfId="0" applyNumberFormat="1" applyFont="1" applyBorder="1" applyAlignment="1">
      <alignment horizontal="left" vertical="center"/>
    </xf>
    <xf numFmtId="0" fontId="22" fillId="0" borderId="0" xfId="0" applyFont="1" applyFill="1" applyBorder="1" applyAlignment="1"/>
    <xf numFmtId="0" fontId="26" fillId="0" borderId="0" xfId="0" applyFont="1" applyFill="1" applyBorder="1" applyAlignment="1">
      <alignment vertical="center"/>
    </xf>
    <xf numFmtId="0" fontId="25" fillId="0" borderId="0" xfId="0" applyFont="1" applyFill="1" applyBorder="1" applyAlignment="1">
      <alignment horizontal="left" vertical="center"/>
    </xf>
    <xf numFmtId="0" fontId="32" fillId="0" borderId="4" xfId="0" applyFont="1" applyFill="1" applyBorder="1" applyAlignment="1">
      <alignment horizontal="center" vertical="center" wrapText="1"/>
    </xf>
    <xf numFmtId="0" fontId="32" fillId="0" borderId="4" xfId="0" applyFont="1" applyFill="1" applyBorder="1" applyAlignment="1">
      <alignment horizontal="center" vertical="center"/>
    </xf>
    <xf numFmtId="0" fontId="32" fillId="0" borderId="4" xfId="0" applyFont="1" applyFill="1" applyBorder="1" applyAlignment="1">
      <alignment horizontal="right" vertical="center"/>
    </xf>
    <xf numFmtId="0" fontId="32" fillId="2" borderId="4" xfId="0" applyFont="1" applyFill="1" applyBorder="1" applyAlignment="1">
      <alignment horizontal="left" vertical="center"/>
    </xf>
    <xf numFmtId="0" fontId="32" fillId="2" borderId="4" xfId="0" applyFont="1" applyFill="1" applyBorder="1" applyAlignment="1">
      <alignment horizontal="right" vertical="center"/>
    </xf>
    <xf numFmtId="0" fontId="32" fillId="2" borderId="0" xfId="0" applyFont="1" applyFill="1" applyBorder="1" applyAlignment="1">
      <alignment horizontal="left" vertical="center"/>
    </xf>
    <xf numFmtId="0" fontId="0" fillId="0" borderId="0" xfId="0" applyFont="1" applyAlignment="1">
      <alignment horizontal="left" vertical="center"/>
    </xf>
    <xf numFmtId="0" fontId="25" fillId="0" borderId="0" xfId="0" applyFont="1" applyFill="1" applyBorder="1" applyAlignment="1">
      <alignment horizontal="right" vertical="center"/>
    </xf>
    <xf numFmtId="0" fontId="0" fillId="0" borderId="0" xfId="0" applyFont="1" applyFill="1" applyAlignment="1">
      <alignment vertical="center"/>
    </xf>
    <xf numFmtId="0" fontId="0" fillId="0" borderId="0" xfId="0" applyFont="1" applyFill="1">
      <alignment vertical="center"/>
    </xf>
    <xf numFmtId="0" fontId="0" fillId="0" borderId="0" xfId="0" applyFont="1" applyFill="1" applyAlignment="1">
      <alignment vertical="center" wrapText="1"/>
    </xf>
    <xf numFmtId="0" fontId="29" fillId="0" borderId="0" xfId="0" applyFont="1" applyFill="1" applyBorder="1" applyAlignment="1">
      <alignment horizontal="center" vertical="center" wrapText="1"/>
    </xf>
    <xf numFmtId="0" fontId="26" fillId="0" borderId="0" xfId="0" applyFont="1" applyFill="1" applyBorder="1" applyAlignment="1">
      <alignment vertical="center" wrapText="1"/>
    </xf>
    <xf numFmtId="0" fontId="25" fillId="0" borderId="0" xfId="0" applyFont="1" applyFill="1" applyBorder="1" applyAlignment="1">
      <alignment horizontal="left" vertical="center" wrapText="1"/>
    </xf>
    <xf numFmtId="0" fontId="31" fillId="4" borderId="26" xfId="0" applyNumberFormat="1" applyFont="1" applyFill="1" applyBorder="1" applyAlignment="1">
      <alignment horizontal="center" vertical="center" wrapText="1" shrinkToFit="1"/>
    </xf>
    <xf numFmtId="0" fontId="31" fillId="4" borderId="26" xfId="0" applyNumberFormat="1" applyFont="1" applyFill="1" applyBorder="1" applyAlignment="1">
      <alignment horizontal="center" vertical="center" shrinkToFit="1"/>
    </xf>
    <xf numFmtId="178" fontId="31" fillId="0" borderId="26" xfId="0" applyNumberFormat="1" applyFont="1" applyBorder="1" applyAlignment="1">
      <alignment horizontal="right" vertical="center" shrinkToFit="1"/>
    </xf>
    <xf numFmtId="49" fontId="31" fillId="0" borderId="26" xfId="0" applyNumberFormat="1" applyFont="1" applyBorder="1" applyAlignment="1">
      <alignment horizontal="left" vertical="center" shrinkToFit="1"/>
    </xf>
    <xf numFmtId="0" fontId="31" fillId="0" borderId="26" xfId="0" applyNumberFormat="1" applyFont="1" applyBorder="1" applyAlignment="1">
      <alignment horizontal="left" vertical="center" shrinkToFit="1"/>
    </xf>
    <xf numFmtId="0" fontId="25" fillId="0" borderId="0" xfId="0" applyFont="1" applyFill="1" applyBorder="1" applyAlignment="1">
      <alignment vertical="center"/>
    </xf>
    <xf numFmtId="0" fontId="26" fillId="0" borderId="0" xfId="0" applyFont="1" applyFill="1" applyBorder="1" applyAlignment="1"/>
    <xf numFmtId="0" fontId="24" fillId="0" borderId="0" xfId="0" applyFont="1" applyFill="1" applyBorder="1" applyAlignment="1"/>
    <xf numFmtId="0" fontId="23" fillId="0" borderId="0" xfId="0" applyFont="1" applyFill="1" applyBorder="1" applyAlignment="1">
      <alignment horizontal="center"/>
    </xf>
    <xf numFmtId="0" fontId="25" fillId="0" borderId="0" xfId="0" applyFont="1" applyFill="1" applyBorder="1" applyAlignment="1"/>
    <xf numFmtId="0" fontId="25" fillId="0" borderId="0" xfId="0" applyFont="1" applyFill="1" applyAlignment="1"/>
    <xf numFmtId="0" fontId="25" fillId="0" borderId="0" xfId="0" applyFont="1" applyFill="1" applyBorder="1" applyAlignment="1">
      <alignment horizontal="center"/>
    </xf>
    <xf numFmtId="0" fontId="33" fillId="0" borderId="26" xfId="0" applyNumberFormat="1" applyFont="1" applyBorder="1" applyAlignment="1">
      <alignment horizontal="left" vertical="center"/>
    </xf>
    <xf numFmtId="0" fontId="25" fillId="0" borderId="0" xfId="0" applyFont="1" applyFill="1" applyBorder="1" applyAlignment="1">
      <alignment horizontal="right"/>
    </xf>
    <xf numFmtId="0" fontId="24" fillId="0" borderId="0" xfId="20" applyFill="1"/>
    <xf numFmtId="0" fontId="26" fillId="0" borderId="0" xfId="39" applyFont="1" applyFill="1" applyAlignment="1">
      <alignment vertical="center" wrapText="1"/>
    </xf>
    <xf numFmtId="0" fontId="25" fillId="0" borderId="0" xfId="20" applyFont="1" applyFill="1" applyAlignment="1">
      <alignment vertical="center"/>
    </xf>
    <xf numFmtId="0" fontId="29" fillId="0" borderId="0" xfId="0" applyFont="1" applyFill="1" applyBorder="1" applyAlignment="1">
      <alignment horizontal="center"/>
    </xf>
    <xf numFmtId="0" fontId="32" fillId="0" borderId="0" xfId="0" applyFont="1" applyFill="1" applyBorder="1" applyAlignment="1"/>
    <xf numFmtId="0" fontId="30" fillId="0" borderId="0" xfId="0" applyNumberFormat="1" applyFont="1" applyFill="1" applyBorder="1" applyAlignment="1" applyProtection="1">
      <alignment horizontal="right" vertical="center" wrapText="1"/>
    </xf>
    <xf numFmtId="0" fontId="31" fillId="4" borderId="26" xfId="0" applyNumberFormat="1" applyFont="1" applyFill="1" applyBorder="1" applyAlignment="1">
      <alignment horizontal="left" vertical="center" shrinkToFit="1"/>
    </xf>
    <xf numFmtId="0" fontId="31" fillId="0" borderId="26" xfId="0" applyNumberFormat="1" applyFont="1" applyBorder="1" applyAlignment="1">
      <alignment horizontal="right" vertical="center" shrinkToFit="1"/>
    </xf>
    <xf numFmtId="178" fontId="31" fillId="4" borderId="26" xfId="0" applyNumberFormat="1" applyFont="1" applyFill="1" applyBorder="1" applyAlignment="1">
      <alignment horizontal="center" vertical="center" shrinkToFit="1"/>
    </xf>
    <xf numFmtId="178" fontId="31" fillId="0" borderId="26" xfId="0" applyNumberFormat="1" applyFont="1" applyBorder="1" applyAlignment="1">
      <alignment horizontal="left" vertical="center" shrinkToFit="1"/>
    </xf>
    <xf numFmtId="0" fontId="0" fillId="0" borderId="0" xfId="0" applyFont="1" applyBorder="1">
      <alignment vertical="center"/>
    </xf>
    <xf numFmtId="0" fontId="28" fillId="0" borderId="0" xfId="0" applyFont="1" applyFill="1" applyBorder="1" applyAlignment="1">
      <alignment wrapText="1"/>
    </xf>
    <xf numFmtId="0" fontId="0" fillId="0" borderId="0" xfId="0" applyFont="1" applyAlignment="1">
      <alignment vertical="center" wrapText="1"/>
    </xf>
    <xf numFmtId="0" fontId="29" fillId="0" borderId="0" xfId="0" applyNumberFormat="1" applyFont="1" applyFill="1" applyBorder="1" applyAlignment="1" applyProtection="1">
      <alignment horizontal="center" vertical="center"/>
    </xf>
    <xf numFmtId="0" fontId="29" fillId="0" borderId="0" xfId="0" applyNumberFormat="1" applyFont="1" applyFill="1" applyBorder="1" applyAlignment="1" applyProtection="1">
      <alignment horizontal="center" vertical="center" wrapText="1"/>
    </xf>
    <xf numFmtId="0" fontId="34" fillId="0" borderId="0" xfId="0" applyNumberFormat="1" applyFont="1" applyFill="1" applyBorder="1" applyAlignment="1" applyProtection="1">
      <alignment horizontal="center" vertical="center"/>
    </xf>
    <xf numFmtId="0" fontId="34" fillId="0" borderId="0" xfId="0" applyNumberFormat="1" applyFont="1" applyFill="1" applyBorder="1" applyAlignment="1" applyProtection="1">
      <alignment horizontal="center" vertical="center" wrapText="1"/>
    </xf>
    <xf numFmtId="0" fontId="25" fillId="0" borderId="0" xfId="0" applyNumberFormat="1" applyFont="1" applyFill="1" applyBorder="1" applyAlignment="1" applyProtection="1">
      <alignment horizontal="left" vertical="center" wrapText="1"/>
    </xf>
    <xf numFmtId="0" fontId="25" fillId="0" borderId="0" xfId="0" applyNumberFormat="1" applyFont="1" applyFill="1" applyBorder="1" applyAlignment="1" applyProtection="1">
      <alignment vertical="center" wrapText="1"/>
    </xf>
    <xf numFmtId="0" fontId="35" fillId="0" borderId="0" xfId="0" applyNumberFormat="1" applyFont="1" applyFill="1" applyBorder="1" applyAlignment="1" applyProtection="1">
      <alignment horizontal="center" vertical="center"/>
    </xf>
    <xf numFmtId="0" fontId="27" fillId="0" borderId="0" xfId="0" applyFont="1" applyFill="1" applyBorder="1" applyAlignment="1">
      <alignment vertical="center" wrapText="1"/>
    </xf>
    <xf numFmtId="0" fontId="25" fillId="0" borderId="0" xfId="0" applyNumberFormat="1" applyFont="1" applyFill="1" applyBorder="1" applyAlignment="1" applyProtection="1">
      <alignment horizontal="center" vertical="center" wrapText="1"/>
    </xf>
    <xf numFmtId="0" fontId="36" fillId="0" borderId="0" xfId="0" applyFont="1" applyFill="1" applyBorder="1" applyAlignment="1">
      <alignment vertical="center" wrapText="1"/>
    </xf>
    <xf numFmtId="0" fontId="36" fillId="0" borderId="0" xfId="0" applyFont="1" applyFill="1" applyBorder="1" applyAlignment="1"/>
    <xf numFmtId="0" fontId="36" fillId="0" borderId="0" xfId="0" applyFont="1" applyFill="1" applyBorder="1" applyAlignment="1">
      <alignment wrapText="1"/>
    </xf>
    <xf numFmtId="0" fontId="23" fillId="0" borderId="0" xfId="0" applyFont="1" applyFill="1" applyAlignment="1">
      <alignment horizontal="center" vertical="center"/>
    </xf>
    <xf numFmtId="0" fontId="24" fillId="0" borderId="0" xfId="0" applyFont="1" applyFill="1" applyBorder="1" applyAlignment="1">
      <alignment vertical="top"/>
    </xf>
    <xf numFmtId="0" fontId="25" fillId="0" borderId="0" xfId="0" applyFont="1" applyFill="1" applyBorder="1" applyAlignment="1">
      <alignment vertical="top"/>
    </xf>
    <xf numFmtId="0" fontId="25" fillId="0" borderId="0" xfId="0" applyFont="1" applyFill="1" applyBorder="1" applyAlignment="1">
      <alignment horizontal="center" vertical="top"/>
    </xf>
    <xf numFmtId="0" fontId="31" fillId="4" borderId="26" xfId="0" applyNumberFormat="1" applyFont="1" applyFill="1" applyBorder="1" applyAlignment="1">
      <alignment horizontal="center" vertical="center" wrapText="1"/>
    </xf>
    <xf numFmtId="0" fontId="25" fillId="0" borderId="0" xfId="0" applyFont="1" applyFill="1" applyBorder="1" applyAlignment="1">
      <alignment horizontal="right" vertical="top"/>
    </xf>
    <xf numFmtId="0" fontId="23" fillId="0" borderId="0" xfId="0" applyFont="1" applyFill="1" applyBorder="1" applyAlignment="1">
      <alignment horizontal="center" wrapText="1"/>
    </xf>
    <xf numFmtId="0" fontId="24" fillId="0" borderId="0" xfId="0" applyFont="1" applyFill="1" applyBorder="1" applyAlignment="1">
      <alignment wrapText="1"/>
    </xf>
    <xf numFmtId="0" fontId="32" fillId="0" borderId="0" xfId="0" applyFont="1" applyFill="1" applyBorder="1" applyAlignment="1">
      <alignment horizontal="left" vertical="center"/>
    </xf>
    <xf numFmtId="0" fontId="32" fillId="0" borderId="0" xfId="0" applyFont="1" applyFill="1" applyBorder="1" applyAlignment="1">
      <alignment horizontal="left" vertical="center" wrapText="1"/>
    </xf>
    <xf numFmtId="0" fontId="22" fillId="0" borderId="0" xfId="52" applyFont="1" applyFill="1" applyAlignment="1">
      <alignment vertical="center"/>
    </xf>
    <xf numFmtId="0" fontId="26" fillId="0" borderId="0" xfId="52" applyFont="1" applyFill="1" applyAlignment="1">
      <alignment vertical="center"/>
    </xf>
    <xf numFmtId="0" fontId="32" fillId="0" borderId="4" xfId="0" applyFont="1" applyFill="1" applyBorder="1" applyAlignment="1">
      <alignment horizontal="left" vertical="center"/>
    </xf>
  </cellXfs>
  <cellStyles count="53">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常规 9" xfId="20"/>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常规_事业单位部门决算报表（讨论稿） 2" xfId="39"/>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 name="常规 3" xfId="51"/>
    <cellStyle name="常规_04-分类改革-预算表" xf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1" Type="http://schemas.openxmlformats.org/officeDocument/2006/relationships/sharedStrings" Target="sharedStrings.xml"/><Relationship Id="rId40" Type="http://schemas.openxmlformats.org/officeDocument/2006/relationships/styles" Target="styles.xml"/><Relationship Id="rId4" Type="http://schemas.openxmlformats.org/officeDocument/2006/relationships/worksheet" Target="worksheets/sheet4.xml"/><Relationship Id="rId39" Type="http://schemas.openxmlformats.org/officeDocument/2006/relationships/theme" Target="theme/theme1.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selection activeCell="J21" sqref="J21"/>
    </sheetView>
  </sheetViews>
  <sheetFormatPr defaultColWidth="16" defaultRowHeight="13.5" outlineLevelCol="5"/>
  <cols>
    <col min="1" max="1" width="29.625" customWidth="1"/>
    <col min="2" max="2" width="4.75833333333333" customWidth="1"/>
    <col min="3" max="3" width="17.125" customWidth="1"/>
    <col min="4" max="4" width="28.5" customWidth="1"/>
    <col min="5" max="5" width="4.75833333333333" customWidth="1"/>
    <col min="6" max="6" width="17.5" customWidth="1"/>
  </cols>
  <sheetData>
    <row r="1" s="243" customFormat="1" ht="22.5" customHeight="1" spans="1:6">
      <c r="A1" s="202" t="s">
        <v>0</v>
      </c>
      <c r="B1" s="202"/>
      <c r="C1" s="202"/>
      <c r="D1" s="202"/>
      <c r="E1" s="202"/>
      <c r="F1" s="202"/>
    </row>
    <row r="2" s="244" customFormat="1" ht="21" customHeight="1" spans="1:6">
      <c r="A2" s="201"/>
      <c r="B2" s="201"/>
      <c r="C2" s="201"/>
      <c r="D2" s="201"/>
      <c r="E2" s="201"/>
      <c r="F2" s="207" t="s">
        <v>1</v>
      </c>
    </row>
    <row r="3" s="244" customFormat="1" ht="21" customHeight="1" spans="1:6">
      <c r="A3" s="203" t="s">
        <v>2</v>
      </c>
      <c r="B3" s="201"/>
      <c r="C3" s="205"/>
      <c r="D3" s="201"/>
      <c r="E3" s="201"/>
      <c r="F3" s="207" t="s">
        <v>3</v>
      </c>
    </row>
    <row r="4" s="189" customFormat="1" ht="18.95" customHeight="1" spans="1:6">
      <c r="A4" s="181" t="s">
        <v>4</v>
      </c>
      <c r="B4" s="181" t="s">
        <v>5</v>
      </c>
      <c r="C4" s="181" t="s">
        <v>5</v>
      </c>
      <c r="D4" s="181" t="s">
        <v>6</v>
      </c>
      <c r="E4" s="181" t="s">
        <v>5</v>
      </c>
      <c r="F4" s="181" t="s">
        <v>5</v>
      </c>
    </row>
    <row r="5" s="189" customFormat="1" ht="18.95" customHeight="1" spans="1:6">
      <c r="A5" s="181" t="s">
        <v>7</v>
      </c>
      <c r="B5" s="181" t="s">
        <v>8</v>
      </c>
      <c r="C5" s="181" t="s">
        <v>9</v>
      </c>
      <c r="D5" s="181" t="s">
        <v>10</v>
      </c>
      <c r="E5" s="181" t="s">
        <v>8</v>
      </c>
      <c r="F5" s="181" t="s">
        <v>9</v>
      </c>
    </row>
    <row r="6" s="189" customFormat="1" ht="18.95" customHeight="1" spans="1:6">
      <c r="A6" s="181" t="s">
        <v>11</v>
      </c>
      <c r="B6" s="181" t="s">
        <v>5</v>
      </c>
      <c r="C6" s="181" t="s">
        <v>12</v>
      </c>
      <c r="D6" s="181" t="s">
        <v>11</v>
      </c>
      <c r="E6" s="181" t="s">
        <v>5</v>
      </c>
      <c r="F6" s="181" t="s">
        <v>13</v>
      </c>
    </row>
    <row r="7" s="189" customFormat="1" ht="18.95" customHeight="1" spans="1:6">
      <c r="A7" s="245" t="s">
        <v>14</v>
      </c>
      <c r="B7" s="181" t="s">
        <v>12</v>
      </c>
      <c r="C7" s="196">
        <v>12320076.79</v>
      </c>
      <c r="D7" s="245" t="s">
        <v>15</v>
      </c>
      <c r="E7" s="181" t="s">
        <v>16</v>
      </c>
      <c r="F7" s="196">
        <v>0</v>
      </c>
    </row>
    <row r="8" s="189" customFormat="1" ht="18.95" customHeight="1" spans="1:6">
      <c r="A8" s="245" t="s">
        <v>17</v>
      </c>
      <c r="B8" s="181" t="s">
        <v>13</v>
      </c>
      <c r="C8" s="196">
        <v>2748100</v>
      </c>
      <c r="D8" s="245" t="s">
        <v>18</v>
      </c>
      <c r="E8" s="181" t="s">
        <v>19</v>
      </c>
      <c r="F8" s="196">
        <v>0</v>
      </c>
    </row>
    <row r="9" s="189" customFormat="1" ht="18.95" customHeight="1" spans="1:6">
      <c r="A9" s="245" t="s">
        <v>20</v>
      </c>
      <c r="B9" s="181" t="s">
        <v>21</v>
      </c>
      <c r="C9" s="196">
        <v>0</v>
      </c>
      <c r="D9" s="245" t="s">
        <v>22</v>
      </c>
      <c r="E9" s="181" t="s">
        <v>23</v>
      </c>
      <c r="F9" s="196">
        <v>0</v>
      </c>
    </row>
    <row r="10" s="189" customFormat="1" ht="18.95" customHeight="1" spans="1:6">
      <c r="A10" s="245" t="s">
        <v>24</v>
      </c>
      <c r="B10" s="181" t="s">
        <v>25</v>
      </c>
      <c r="C10" s="196">
        <v>0</v>
      </c>
      <c r="D10" s="245" t="s">
        <v>26</v>
      </c>
      <c r="E10" s="181" t="s">
        <v>27</v>
      </c>
      <c r="F10" s="196">
        <v>0</v>
      </c>
    </row>
    <row r="11" s="189" customFormat="1" ht="18.95" customHeight="1" spans="1:6">
      <c r="A11" s="245" t="s">
        <v>28</v>
      </c>
      <c r="B11" s="181" t="s">
        <v>29</v>
      </c>
      <c r="C11" s="196">
        <v>0</v>
      </c>
      <c r="D11" s="245" t="s">
        <v>30</v>
      </c>
      <c r="E11" s="181" t="s">
        <v>31</v>
      </c>
      <c r="F11" s="196">
        <v>0</v>
      </c>
    </row>
    <row r="12" s="189" customFormat="1" ht="18.95" customHeight="1" spans="1:6">
      <c r="A12" s="245" t="s">
        <v>32</v>
      </c>
      <c r="B12" s="181" t="s">
        <v>33</v>
      </c>
      <c r="C12" s="196">
        <v>0</v>
      </c>
      <c r="D12" s="245" t="s">
        <v>34</v>
      </c>
      <c r="E12" s="181" t="s">
        <v>35</v>
      </c>
      <c r="F12" s="196">
        <v>0</v>
      </c>
    </row>
    <row r="13" s="189" customFormat="1" ht="18.95" customHeight="1" spans="1:6">
      <c r="A13" s="245" t="s">
        <v>36</v>
      </c>
      <c r="B13" s="181" t="s">
        <v>37</v>
      </c>
      <c r="C13" s="196">
        <v>0</v>
      </c>
      <c r="D13" s="245" t="s">
        <v>38</v>
      </c>
      <c r="E13" s="181" t="s">
        <v>39</v>
      </c>
      <c r="F13" s="196">
        <v>0</v>
      </c>
    </row>
    <row r="14" s="189" customFormat="1" ht="18.95" customHeight="1" spans="1:6">
      <c r="A14" s="245" t="s">
        <v>40</v>
      </c>
      <c r="B14" s="181" t="s">
        <v>41</v>
      </c>
      <c r="C14" s="196">
        <v>74978352</v>
      </c>
      <c r="D14" s="245" t="s">
        <v>42</v>
      </c>
      <c r="E14" s="181" t="s">
        <v>43</v>
      </c>
      <c r="F14" s="196">
        <v>1146079.35</v>
      </c>
    </row>
    <row r="15" s="189" customFormat="1" ht="18.95" customHeight="1" spans="1:6">
      <c r="A15" s="245" t="s">
        <v>5</v>
      </c>
      <c r="B15" s="181" t="s">
        <v>44</v>
      </c>
      <c r="C15" s="215"/>
      <c r="D15" s="245" t="s">
        <v>45</v>
      </c>
      <c r="E15" s="181" t="s">
        <v>46</v>
      </c>
      <c r="F15" s="196">
        <v>744205.76</v>
      </c>
    </row>
    <row r="16" s="189" customFormat="1" ht="18.95" customHeight="1" spans="1:6">
      <c r="A16" s="245" t="s">
        <v>5</v>
      </c>
      <c r="B16" s="181" t="s">
        <v>47</v>
      </c>
      <c r="C16" s="215"/>
      <c r="D16" s="245" t="s">
        <v>48</v>
      </c>
      <c r="E16" s="181" t="s">
        <v>49</v>
      </c>
      <c r="F16" s="196">
        <v>0</v>
      </c>
    </row>
    <row r="17" s="189" customFormat="1" ht="18.95" customHeight="1" spans="1:6">
      <c r="A17" s="245" t="s">
        <v>5</v>
      </c>
      <c r="B17" s="181" t="s">
        <v>50</v>
      </c>
      <c r="C17" s="215"/>
      <c r="D17" s="245" t="s">
        <v>51</v>
      </c>
      <c r="E17" s="181" t="s">
        <v>52</v>
      </c>
      <c r="F17" s="196">
        <v>2219996</v>
      </c>
    </row>
    <row r="18" s="189" customFormat="1" ht="18.95" customHeight="1" spans="1:6">
      <c r="A18" s="245" t="s">
        <v>5</v>
      </c>
      <c r="B18" s="181" t="s">
        <v>53</v>
      </c>
      <c r="C18" s="215"/>
      <c r="D18" s="245" t="s">
        <v>54</v>
      </c>
      <c r="E18" s="181" t="s">
        <v>55</v>
      </c>
      <c r="F18" s="196">
        <v>0</v>
      </c>
    </row>
    <row r="19" s="189" customFormat="1" ht="18.95" customHeight="1" spans="1:6">
      <c r="A19" s="245" t="s">
        <v>5</v>
      </c>
      <c r="B19" s="181" t="s">
        <v>56</v>
      </c>
      <c r="C19" s="215"/>
      <c r="D19" s="245" t="s">
        <v>57</v>
      </c>
      <c r="E19" s="181" t="s">
        <v>58</v>
      </c>
      <c r="F19" s="196">
        <v>0</v>
      </c>
    </row>
    <row r="20" s="189" customFormat="1" ht="18.95" customHeight="1" spans="1:6">
      <c r="A20" s="245" t="s">
        <v>5</v>
      </c>
      <c r="B20" s="181" t="s">
        <v>59</v>
      </c>
      <c r="C20" s="215"/>
      <c r="D20" s="245" t="s">
        <v>60</v>
      </c>
      <c r="E20" s="181" t="s">
        <v>61</v>
      </c>
      <c r="F20" s="196">
        <v>0</v>
      </c>
    </row>
    <row r="21" s="189" customFormat="1" ht="18.95" customHeight="1" spans="1:6">
      <c r="A21" s="245" t="s">
        <v>5</v>
      </c>
      <c r="B21" s="181" t="s">
        <v>62</v>
      </c>
      <c r="C21" s="215"/>
      <c r="D21" s="245" t="s">
        <v>63</v>
      </c>
      <c r="E21" s="181" t="s">
        <v>64</v>
      </c>
      <c r="F21" s="196">
        <v>0</v>
      </c>
    </row>
    <row r="22" s="189" customFormat="1" ht="18.95" customHeight="1" spans="1:6">
      <c r="A22" s="245" t="s">
        <v>5</v>
      </c>
      <c r="B22" s="181" t="s">
        <v>65</v>
      </c>
      <c r="C22" s="215"/>
      <c r="D22" s="245" t="s">
        <v>66</v>
      </c>
      <c r="E22" s="181" t="s">
        <v>67</v>
      </c>
      <c r="F22" s="196">
        <v>0</v>
      </c>
    </row>
    <row r="23" s="189" customFormat="1" ht="18.95" customHeight="1" spans="1:6">
      <c r="A23" s="245" t="s">
        <v>5</v>
      </c>
      <c r="B23" s="181" t="s">
        <v>68</v>
      </c>
      <c r="C23" s="215"/>
      <c r="D23" s="245" t="s">
        <v>69</v>
      </c>
      <c r="E23" s="181" t="s">
        <v>70</v>
      </c>
      <c r="F23" s="196">
        <v>0</v>
      </c>
    </row>
    <row r="24" s="189" customFormat="1" ht="18.95" customHeight="1" spans="1:6">
      <c r="A24" s="245" t="s">
        <v>5</v>
      </c>
      <c r="B24" s="181" t="s">
        <v>71</v>
      </c>
      <c r="C24" s="215"/>
      <c r="D24" s="245" t="s">
        <v>72</v>
      </c>
      <c r="E24" s="181" t="s">
        <v>73</v>
      </c>
      <c r="F24" s="196">
        <v>84348874.48</v>
      </c>
    </row>
    <row r="25" s="189" customFormat="1" ht="18.95" customHeight="1" spans="1:6">
      <c r="A25" s="245" t="s">
        <v>5</v>
      </c>
      <c r="B25" s="181" t="s">
        <v>74</v>
      </c>
      <c r="C25" s="215"/>
      <c r="D25" s="245" t="s">
        <v>75</v>
      </c>
      <c r="E25" s="181" t="s">
        <v>76</v>
      </c>
      <c r="F25" s="196">
        <v>604292</v>
      </c>
    </row>
    <row r="26" s="189" customFormat="1" ht="18.95" customHeight="1" spans="1:6">
      <c r="A26" s="245" t="s">
        <v>5</v>
      </c>
      <c r="B26" s="181" t="s">
        <v>77</v>
      </c>
      <c r="C26" s="215"/>
      <c r="D26" s="245" t="s">
        <v>78</v>
      </c>
      <c r="E26" s="181" t="s">
        <v>79</v>
      </c>
      <c r="F26" s="196">
        <v>0</v>
      </c>
    </row>
    <row r="27" s="189" customFormat="1" ht="18.95" customHeight="1" spans="1:6">
      <c r="A27" s="245" t="s">
        <v>5</v>
      </c>
      <c r="B27" s="181" t="s">
        <v>80</v>
      </c>
      <c r="C27" s="215"/>
      <c r="D27" s="245" t="s">
        <v>81</v>
      </c>
      <c r="E27" s="181" t="s">
        <v>82</v>
      </c>
      <c r="F27" s="196">
        <v>0</v>
      </c>
    </row>
    <row r="28" s="189" customFormat="1" ht="18.95" customHeight="1" spans="1:6">
      <c r="A28" s="245" t="s">
        <v>5</v>
      </c>
      <c r="B28" s="181" t="s">
        <v>83</v>
      </c>
      <c r="C28" s="215"/>
      <c r="D28" s="245" t="s">
        <v>84</v>
      </c>
      <c r="E28" s="181" t="s">
        <v>85</v>
      </c>
      <c r="F28" s="196">
        <v>324490.53</v>
      </c>
    </row>
    <row r="29" s="189" customFormat="1" ht="18.95" customHeight="1" spans="1:6">
      <c r="A29" s="245" t="s">
        <v>5</v>
      </c>
      <c r="B29" s="181" t="s">
        <v>86</v>
      </c>
      <c r="C29" s="215"/>
      <c r="D29" s="245" t="s">
        <v>87</v>
      </c>
      <c r="E29" s="181" t="s">
        <v>88</v>
      </c>
      <c r="F29" s="196">
        <v>1248100</v>
      </c>
    </row>
    <row r="30" s="189" customFormat="1" ht="18.95" customHeight="1" spans="1:6">
      <c r="A30" s="181" t="s">
        <v>5</v>
      </c>
      <c r="B30" s="181" t="s">
        <v>89</v>
      </c>
      <c r="C30" s="215"/>
      <c r="D30" s="245" t="s">
        <v>90</v>
      </c>
      <c r="E30" s="181" t="s">
        <v>91</v>
      </c>
      <c r="F30" s="196">
        <v>0</v>
      </c>
    </row>
    <row r="31" s="189" customFormat="1" ht="18.95" customHeight="1" spans="1:6">
      <c r="A31" s="181" t="s">
        <v>5</v>
      </c>
      <c r="B31" s="181" t="s">
        <v>92</v>
      </c>
      <c r="C31" s="215"/>
      <c r="D31" s="245" t="s">
        <v>93</v>
      </c>
      <c r="E31" s="181" t="s">
        <v>94</v>
      </c>
      <c r="F31" s="196">
        <v>0</v>
      </c>
    </row>
    <row r="32" s="189" customFormat="1" ht="18.95" customHeight="1" spans="1:6">
      <c r="A32" s="181" t="s">
        <v>5</v>
      </c>
      <c r="B32" s="181" t="s">
        <v>95</v>
      </c>
      <c r="C32" s="215"/>
      <c r="D32" s="245" t="s">
        <v>96</v>
      </c>
      <c r="E32" s="181" t="s">
        <v>97</v>
      </c>
      <c r="F32" s="196">
        <v>0</v>
      </c>
    </row>
    <row r="33" s="189" customFormat="1" ht="18.95" customHeight="1" spans="1:6">
      <c r="A33" s="181" t="s">
        <v>98</v>
      </c>
      <c r="B33" s="181" t="s">
        <v>99</v>
      </c>
      <c r="C33" s="196">
        <v>90046528.79</v>
      </c>
      <c r="D33" s="181" t="s">
        <v>100</v>
      </c>
      <c r="E33" s="181" t="s">
        <v>101</v>
      </c>
      <c r="F33" s="196">
        <v>90636038.12</v>
      </c>
    </row>
    <row r="34" s="189" customFormat="1" ht="18.95" customHeight="1" spans="1:6">
      <c r="A34" s="181" t="s">
        <v>102</v>
      </c>
      <c r="B34" s="181" t="s">
        <v>103</v>
      </c>
      <c r="C34" s="196">
        <v>0</v>
      </c>
      <c r="D34" s="245" t="s">
        <v>104</v>
      </c>
      <c r="E34" s="181" t="s">
        <v>105</v>
      </c>
      <c r="F34" s="196">
        <v>0</v>
      </c>
    </row>
    <row r="35" s="189" customFormat="1" ht="18.95" customHeight="1" spans="1:6">
      <c r="A35" s="181" t="s">
        <v>106</v>
      </c>
      <c r="B35" s="181" t="s">
        <v>107</v>
      </c>
      <c r="C35" s="196">
        <v>3624296.97</v>
      </c>
      <c r="D35" s="245" t="s">
        <v>108</v>
      </c>
      <c r="E35" s="181" t="s">
        <v>109</v>
      </c>
      <c r="F35" s="196">
        <v>3034787.64</v>
      </c>
    </row>
    <row r="36" s="189" customFormat="1" ht="18.95" customHeight="1" spans="1:6">
      <c r="A36" s="181" t="s">
        <v>110</v>
      </c>
      <c r="B36" s="181" t="s">
        <v>111</v>
      </c>
      <c r="C36" s="196">
        <v>93670825.76</v>
      </c>
      <c r="D36" s="181" t="s">
        <v>110</v>
      </c>
      <c r="E36" s="181" t="s">
        <v>112</v>
      </c>
      <c r="F36" s="196">
        <v>93670825.76</v>
      </c>
    </row>
    <row r="37" s="189" customFormat="1" ht="18.95" customHeight="1" spans="1:6">
      <c r="A37" s="241" t="s">
        <v>113</v>
      </c>
      <c r="B37" s="241" t="s">
        <v>5</v>
      </c>
      <c r="C37" s="241" t="s">
        <v>5</v>
      </c>
      <c r="D37" s="241" t="s">
        <v>5</v>
      </c>
      <c r="E37" s="241" t="s">
        <v>5</v>
      </c>
      <c r="F37" s="241"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31"/>
  <sheetViews>
    <sheetView workbookViewId="0">
      <selection activeCell="O17" sqref="O17"/>
    </sheetView>
  </sheetViews>
  <sheetFormatPr defaultColWidth="16" defaultRowHeight="13.5"/>
  <cols>
    <col min="1" max="1" width="7" customWidth="1"/>
    <col min="2" max="3" width="3.36666666666667" customWidth="1"/>
    <col min="4" max="4" width="41" style="220" customWidth="1"/>
    <col min="5" max="6" width="16.275" customWidth="1"/>
    <col min="7" max="7" width="23.6333333333333" customWidth="1"/>
    <col min="8" max="8" width="6.54166666666667" customWidth="1"/>
    <col min="9" max="9" width="13.3666666666667" customWidth="1"/>
    <col min="10" max="10" width="7.90833333333333" customWidth="1"/>
    <col min="11" max="11" width="15.1833333333333" customWidth="1"/>
    <col min="12" max="12" width="16.275" customWidth="1"/>
  </cols>
  <sheetData>
    <row r="1" s="177" customFormat="1" ht="29.25" customHeight="1" spans="1:12">
      <c r="A1" s="201"/>
      <c r="B1" s="201"/>
      <c r="C1" s="201"/>
      <c r="D1" s="240"/>
      <c r="E1" s="201"/>
      <c r="F1" s="201"/>
      <c r="G1" s="202" t="s">
        <v>114</v>
      </c>
      <c r="H1" s="201"/>
      <c r="I1" s="201"/>
      <c r="J1" s="201"/>
      <c r="K1" s="201"/>
      <c r="L1" s="201"/>
    </row>
    <row r="2" s="177" customFormat="1" ht="18" customHeight="1" spans="1:12">
      <c r="A2" s="201"/>
      <c r="B2" s="201"/>
      <c r="C2" s="201"/>
      <c r="D2" s="240"/>
      <c r="E2" s="201"/>
      <c r="F2" s="201"/>
      <c r="G2" s="201"/>
      <c r="H2" s="201"/>
      <c r="I2" s="201"/>
      <c r="J2" s="201"/>
      <c r="K2" s="201"/>
      <c r="L2" s="207" t="s">
        <v>115</v>
      </c>
    </row>
    <row r="3" s="177" customFormat="1" ht="18" customHeight="1" spans="1:12">
      <c r="A3" s="203" t="s">
        <v>2</v>
      </c>
      <c r="B3" s="201"/>
      <c r="C3" s="201"/>
      <c r="D3" s="240"/>
      <c r="E3" s="201"/>
      <c r="F3" s="201"/>
      <c r="G3" s="205"/>
      <c r="H3" s="201"/>
      <c r="I3" s="201"/>
      <c r="J3" s="201"/>
      <c r="K3" s="201"/>
      <c r="L3" s="207" t="s">
        <v>3</v>
      </c>
    </row>
    <row r="4" s="189" customFormat="1" ht="18.95" customHeight="1" spans="1:12">
      <c r="A4" s="181" t="s">
        <v>7</v>
      </c>
      <c r="B4" s="181" t="s">
        <v>5</v>
      </c>
      <c r="C4" s="181" t="s">
        <v>5</v>
      </c>
      <c r="D4" s="180" t="s">
        <v>5</v>
      </c>
      <c r="E4" s="180" t="s">
        <v>98</v>
      </c>
      <c r="F4" s="180" t="s">
        <v>116</v>
      </c>
      <c r="G4" s="180" t="s">
        <v>117</v>
      </c>
      <c r="H4" s="180" t="s">
        <v>118</v>
      </c>
      <c r="I4" s="180" t="s">
        <v>5</v>
      </c>
      <c r="J4" s="180" t="s">
        <v>119</v>
      </c>
      <c r="K4" s="180" t="s">
        <v>120</v>
      </c>
      <c r="L4" s="180" t="s">
        <v>121</v>
      </c>
    </row>
    <row r="5" s="189" customFormat="1" ht="18.95" customHeight="1" spans="1:12">
      <c r="A5" s="180" t="s">
        <v>122</v>
      </c>
      <c r="B5" s="180" t="s">
        <v>5</v>
      </c>
      <c r="C5" s="180" t="s">
        <v>5</v>
      </c>
      <c r="D5" s="180" t="s">
        <v>123</v>
      </c>
      <c r="E5" s="180" t="s">
        <v>5</v>
      </c>
      <c r="F5" s="180" t="s">
        <v>5</v>
      </c>
      <c r="G5" s="180" t="s">
        <v>5</v>
      </c>
      <c r="H5" s="180" t="s">
        <v>124</v>
      </c>
      <c r="I5" s="180" t="s">
        <v>125</v>
      </c>
      <c r="J5" s="180" t="s">
        <v>5</v>
      </c>
      <c r="K5" s="180" t="s">
        <v>5</v>
      </c>
      <c r="L5" s="180" t="s">
        <v>124</v>
      </c>
    </row>
    <row r="6" s="189" customFormat="1" ht="18.95" customHeight="1" spans="1:12">
      <c r="A6" s="180" t="s">
        <v>5</v>
      </c>
      <c r="B6" s="180" t="s">
        <v>5</v>
      </c>
      <c r="C6" s="180" t="s">
        <v>5</v>
      </c>
      <c r="D6" s="180" t="s">
        <v>5</v>
      </c>
      <c r="E6" s="180" t="s">
        <v>5</v>
      </c>
      <c r="F6" s="180" t="s">
        <v>5</v>
      </c>
      <c r="G6" s="180" t="s">
        <v>5</v>
      </c>
      <c r="H6" s="180" t="s">
        <v>5</v>
      </c>
      <c r="I6" s="180" t="s">
        <v>5</v>
      </c>
      <c r="J6" s="180" t="s">
        <v>5</v>
      </c>
      <c r="K6" s="180" t="s">
        <v>5</v>
      </c>
      <c r="L6" s="180" t="s">
        <v>5</v>
      </c>
    </row>
    <row r="7" s="189" customFormat="1" ht="18.95" customHeight="1" spans="1:12">
      <c r="A7" s="180" t="s">
        <v>5</v>
      </c>
      <c r="B7" s="180" t="s">
        <v>5</v>
      </c>
      <c r="C7" s="180" t="s">
        <v>5</v>
      </c>
      <c r="D7" s="180" t="s">
        <v>5</v>
      </c>
      <c r="E7" s="180" t="s">
        <v>5</v>
      </c>
      <c r="F7" s="180" t="s">
        <v>5</v>
      </c>
      <c r="G7" s="180" t="s">
        <v>5</v>
      </c>
      <c r="H7" s="180" t="s">
        <v>5</v>
      </c>
      <c r="I7" s="180" t="s">
        <v>5</v>
      </c>
      <c r="J7" s="180" t="s">
        <v>5</v>
      </c>
      <c r="K7" s="180" t="s">
        <v>5</v>
      </c>
      <c r="L7" s="180" t="s">
        <v>5</v>
      </c>
    </row>
    <row r="8" s="189" customFormat="1" ht="18.95" customHeight="1" spans="1:12">
      <c r="A8" s="181" t="s">
        <v>126</v>
      </c>
      <c r="B8" s="181" t="s">
        <v>127</v>
      </c>
      <c r="C8" s="181" t="s">
        <v>128</v>
      </c>
      <c r="D8" s="180" t="s">
        <v>11</v>
      </c>
      <c r="E8" s="180" t="s">
        <v>12</v>
      </c>
      <c r="F8" s="180" t="s">
        <v>13</v>
      </c>
      <c r="G8" s="180" t="s">
        <v>21</v>
      </c>
      <c r="H8" s="180" t="s">
        <v>25</v>
      </c>
      <c r="I8" s="180" t="s">
        <v>29</v>
      </c>
      <c r="J8" s="180" t="s">
        <v>33</v>
      </c>
      <c r="K8" s="180" t="s">
        <v>37</v>
      </c>
      <c r="L8" s="180" t="s">
        <v>41</v>
      </c>
    </row>
    <row r="9" s="189" customFormat="1" ht="18.95" customHeight="1" spans="1:12">
      <c r="A9" s="181" t="s">
        <v>5</v>
      </c>
      <c r="B9" s="181" t="s">
        <v>5</v>
      </c>
      <c r="C9" s="181" t="s">
        <v>5</v>
      </c>
      <c r="D9" s="180" t="s">
        <v>129</v>
      </c>
      <c r="E9" s="196">
        <v>90046528.79</v>
      </c>
      <c r="F9" s="196">
        <v>15068176.79</v>
      </c>
      <c r="G9" s="196">
        <v>0</v>
      </c>
      <c r="H9" s="196">
        <v>0</v>
      </c>
      <c r="I9" s="196">
        <v>0</v>
      </c>
      <c r="J9" s="196">
        <v>0</v>
      </c>
      <c r="K9" s="196">
        <v>0</v>
      </c>
      <c r="L9" s="196">
        <v>74978352</v>
      </c>
    </row>
    <row r="10" s="189" customFormat="1" ht="26" customHeight="1" spans="1:12">
      <c r="A10" s="197" t="s">
        <v>130</v>
      </c>
      <c r="B10" s="198"/>
      <c r="C10" s="198"/>
      <c r="D10" s="198" t="s">
        <v>131</v>
      </c>
      <c r="E10" s="196">
        <v>761168.83</v>
      </c>
      <c r="F10" s="196">
        <v>761168.83</v>
      </c>
      <c r="G10" s="196">
        <v>0</v>
      </c>
      <c r="H10" s="196">
        <v>0</v>
      </c>
      <c r="I10" s="196">
        <v>0</v>
      </c>
      <c r="J10" s="196">
        <v>0</v>
      </c>
      <c r="K10" s="196">
        <v>0</v>
      </c>
      <c r="L10" s="196">
        <v>0</v>
      </c>
    </row>
    <row r="11" s="189" customFormat="1" ht="26" customHeight="1" spans="1:12">
      <c r="A11" s="197" t="s">
        <v>132</v>
      </c>
      <c r="B11" s="198"/>
      <c r="C11" s="198"/>
      <c r="D11" s="198" t="s">
        <v>133</v>
      </c>
      <c r="E11" s="196">
        <v>339253.34</v>
      </c>
      <c r="F11" s="196">
        <v>339253.34</v>
      </c>
      <c r="G11" s="196">
        <v>0</v>
      </c>
      <c r="H11" s="196">
        <v>0</v>
      </c>
      <c r="I11" s="196">
        <v>0</v>
      </c>
      <c r="J11" s="196">
        <v>0</v>
      </c>
      <c r="K11" s="196">
        <v>0</v>
      </c>
      <c r="L11" s="196">
        <v>0</v>
      </c>
    </row>
    <row r="12" s="189" customFormat="1" ht="26" customHeight="1" spans="1:12">
      <c r="A12" s="197" t="s">
        <v>134</v>
      </c>
      <c r="B12" s="198"/>
      <c r="C12" s="198"/>
      <c r="D12" s="198" t="s">
        <v>135</v>
      </c>
      <c r="E12" s="196">
        <v>44091.63</v>
      </c>
      <c r="F12" s="196">
        <v>44091.63</v>
      </c>
      <c r="G12" s="196">
        <v>0</v>
      </c>
      <c r="H12" s="196">
        <v>0</v>
      </c>
      <c r="I12" s="196">
        <v>0</v>
      </c>
      <c r="J12" s="196">
        <v>0</v>
      </c>
      <c r="K12" s="196">
        <v>0</v>
      </c>
      <c r="L12" s="196">
        <v>0</v>
      </c>
    </row>
    <row r="13" s="189" customFormat="1" ht="26" customHeight="1" spans="1:12">
      <c r="A13" s="197" t="s">
        <v>136</v>
      </c>
      <c r="B13" s="198"/>
      <c r="C13" s="198"/>
      <c r="D13" s="198" t="s">
        <v>137</v>
      </c>
      <c r="E13" s="196">
        <v>262595.95</v>
      </c>
      <c r="F13" s="196">
        <v>262595.95</v>
      </c>
      <c r="G13" s="196">
        <v>0</v>
      </c>
      <c r="H13" s="196">
        <v>0</v>
      </c>
      <c r="I13" s="196">
        <v>0</v>
      </c>
      <c r="J13" s="196">
        <v>0</v>
      </c>
      <c r="K13" s="196">
        <v>0</v>
      </c>
      <c r="L13" s="196">
        <v>0</v>
      </c>
    </row>
    <row r="14" s="189" customFormat="1" ht="26" customHeight="1" spans="1:12">
      <c r="A14" s="197" t="s">
        <v>138</v>
      </c>
      <c r="B14" s="198"/>
      <c r="C14" s="198"/>
      <c r="D14" s="198" t="s">
        <v>139</v>
      </c>
      <c r="E14" s="196">
        <v>114120.44</v>
      </c>
      <c r="F14" s="196">
        <v>114120.44</v>
      </c>
      <c r="G14" s="196">
        <v>0</v>
      </c>
      <c r="H14" s="196">
        <v>0</v>
      </c>
      <c r="I14" s="196">
        <v>0</v>
      </c>
      <c r="J14" s="196">
        <v>0</v>
      </c>
      <c r="K14" s="196">
        <v>0</v>
      </c>
      <c r="L14" s="196">
        <v>0</v>
      </c>
    </row>
    <row r="15" s="189" customFormat="1" ht="26" customHeight="1" spans="1:12">
      <c r="A15" s="197" t="s">
        <v>140</v>
      </c>
      <c r="B15" s="198"/>
      <c r="C15" s="198"/>
      <c r="D15" s="198" t="s">
        <v>141</v>
      </c>
      <c r="E15" s="196">
        <v>323603.84</v>
      </c>
      <c r="F15" s="196">
        <v>323603.84</v>
      </c>
      <c r="G15" s="196">
        <v>0</v>
      </c>
      <c r="H15" s="196">
        <v>0</v>
      </c>
      <c r="I15" s="196">
        <v>0</v>
      </c>
      <c r="J15" s="196">
        <v>0</v>
      </c>
      <c r="K15" s="196">
        <v>0</v>
      </c>
      <c r="L15" s="196">
        <v>0</v>
      </c>
    </row>
    <row r="16" s="189" customFormat="1" ht="26" customHeight="1" spans="1:12">
      <c r="A16" s="197" t="s">
        <v>142</v>
      </c>
      <c r="B16" s="198"/>
      <c r="C16" s="198"/>
      <c r="D16" s="198" t="s">
        <v>143</v>
      </c>
      <c r="E16" s="196">
        <v>44061.32</v>
      </c>
      <c r="F16" s="196">
        <v>44061.32</v>
      </c>
      <c r="G16" s="196">
        <v>0</v>
      </c>
      <c r="H16" s="196">
        <v>0</v>
      </c>
      <c r="I16" s="196">
        <v>0</v>
      </c>
      <c r="J16" s="196">
        <v>0</v>
      </c>
      <c r="K16" s="196">
        <v>0</v>
      </c>
      <c r="L16" s="196">
        <v>0</v>
      </c>
    </row>
    <row r="17" s="189" customFormat="1" ht="26" customHeight="1" spans="1:12">
      <c r="A17" s="197" t="s">
        <v>144</v>
      </c>
      <c r="B17" s="198"/>
      <c r="C17" s="198"/>
      <c r="D17" s="198" t="s">
        <v>145</v>
      </c>
      <c r="E17" s="196">
        <v>0</v>
      </c>
      <c r="F17" s="196">
        <v>0</v>
      </c>
      <c r="G17" s="196">
        <v>0</v>
      </c>
      <c r="H17" s="196">
        <v>0</v>
      </c>
      <c r="I17" s="196">
        <v>0</v>
      </c>
      <c r="J17" s="196">
        <v>0</v>
      </c>
      <c r="K17" s="196">
        <v>0</v>
      </c>
      <c r="L17" s="196">
        <v>0</v>
      </c>
    </row>
    <row r="18" s="189" customFormat="1" ht="26" customHeight="1" spans="1:12">
      <c r="A18" s="197" t="s">
        <v>146</v>
      </c>
      <c r="B18" s="198"/>
      <c r="C18" s="198"/>
      <c r="D18" s="198" t="s">
        <v>147</v>
      </c>
      <c r="E18" s="196">
        <v>0</v>
      </c>
      <c r="F18" s="196">
        <v>0</v>
      </c>
      <c r="G18" s="196">
        <v>0</v>
      </c>
      <c r="H18" s="196">
        <v>0</v>
      </c>
      <c r="I18" s="196">
        <v>0</v>
      </c>
      <c r="J18" s="196">
        <v>0</v>
      </c>
      <c r="K18" s="196">
        <v>0</v>
      </c>
      <c r="L18" s="196">
        <v>0</v>
      </c>
    </row>
    <row r="19" s="189" customFormat="1" ht="26" customHeight="1" spans="1:12">
      <c r="A19" s="197" t="s">
        <v>148</v>
      </c>
      <c r="B19" s="198"/>
      <c r="C19" s="198"/>
      <c r="D19" s="198" t="s">
        <v>149</v>
      </c>
      <c r="E19" s="196">
        <v>0</v>
      </c>
      <c r="F19" s="196">
        <v>0</v>
      </c>
      <c r="G19" s="196">
        <v>0</v>
      </c>
      <c r="H19" s="196">
        <v>0</v>
      </c>
      <c r="I19" s="196">
        <v>0</v>
      </c>
      <c r="J19" s="196">
        <v>0</v>
      </c>
      <c r="K19" s="196">
        <v>0</v>
      </c>
      <c r="L19" s="196">
        <v>0</v>
      </c>
    </row>
    <row r="20" s="189" customFormat="1" ht="26" customHeight="1" spans="1:12">
      <c r="A20" s="197" t="s">
        <v>150</v>
      </c>
      <c r="B20" s="198"/>
      <c r="C20" s="198"/>
      <c r="D20" s="198" t="s">
        <v>151</v>
      </c>
      <c r="E20" s="196">
        <v>0</v>
      </c>
      <c r="F20" s="196">
        <v>0</v>
      </c>
      <c r="G20" s="196">
        <v>0</v>
      </c>
      <c r="H20" s="196">
        <v>0</v>
      </c>
      <c r="I20" s="196">
        <v>0</v>
      </c>
      <c r="J20" s="196">
        <v>0</v>
      </c>
      <c r="K20" s="196">
        <v>0</v>
      </c>
      <c r="L20" s="196">
        <v>0</v>
      </c>
    </row>
    <row r="21" s="189" customFormat="1" ht="26" customHeight="1" spans="1:12">
      <c r="A21" s="197" t="s">
        <v>152</v>
      </c>
      <c r="B21" s="198"/>
      <c r="C21" s="198"/>
      <c r="D21" s="198" t="s">
        <v>153</v>
      </c>
      <c r="E21" s="196">
        <v>1500000</v>
      </c>
      <c r="F21" s="196">
        <v>1500000</v>
      </c>
      <c r="G21" s="196">
        <v>0</v>
      </c>
      <c r="H21" s="196">
        <v>0</v>
      </c>
      <c r="I21" s="196">
        <v>0</v>
      </c>
      <c r="J21" s="196">
        <v>0</v>
      </c>
      <c r="K21" s="196">
        <v>0</v>
      </c>
      <c r="L21" s="196">
        <v>0</v>
      </c>
    </row>
    <row r="22" s="189" customFormat="1" ht="26" customHeight="1" spans="1:12">
      <c r="A22" s="197" t="s">
        <v>154</v>
      </c>
      <c r="B22" s="198"/>
      <c r="C22" s="198"/>
      <c r="D22" s="198" t="s">
        <v>155</v>
      </c>
      <c r="E22" s="196">
        <v>500000</v>
      </c>
      <c r="F22" s="196">
        <v>500000</v>
      </c>
      <c r="G22" s="196">
        <v>0</v>
      </c>
      <c r="H22" s="196">
        <v>0</v>
      </c>
      <c r="I22" s="196">
        <v>0</v>
      </c>
      <c r="J22" s="196">
        <v>0</v>
      </c>
      <c r="K22" s="196">
        <v>0</v>
      </c>
      <c r="L22" s="196">
        <v>0</v>
      </c>
    </row>
    <row r="23" s="189" customFormat="1" ht="26" customHeight="1" spans="1:12">
      <c r="A23" s="197" t="s">
        <v>156</v>
      </c>
      <c r="B23" s="198"/>
      <c r="C23" s="198"/>
      <c r="D23" s="198" t="s">
        <v>157</v>
      </c>
      <c r="E23" s="196">
        <v>9263902.44</v>
      </c>
      <c r="F23" s="196">
        <v>9263402.44</v>
      </c>
      <c r="G23" s="196">
        <v>0</v>
      </c>
      <c r="H23" s="196">
        <v>0</v>
      </c>
      <c r="I23" s="196">
        <v>0</v>
      </c>
      <c r="J23" s="196">
        <v>0</v>
      </c>
      <c r="K23" s="196">
        <v>0</v>
      </c>
      <c r="L23" s="196">
        <v>500</v>
      </c>
    </row>
    <row r="24" s="189" customFormat="1" ht="26" customHeight="1" spans="1:12">
      <c r="A24" s="197" t="s">
        <v>158</v>
      </c>
      <c r="B24" s="198"/>
      <c r="C24" s="198"/>
      <c r="D24" s="198" t="s">
        <v>145</v>
      </c>
      <c r="E24" s="196">
        <v>0</v>
      </c>
      <c r="F24" s="196">
        <v>0</v>
      </c>
      <c r="G24" s="196">
        <v>0</v>
      </c>
      <c r="H24" s="196">
        <v>0</v>
      </c>
      <c r="I24" s="196">
        <v>0</v>
      </c>
      <c r="J24" s="196">
        <v>0</v>
      </c>
      <c r="K24" s="196">
        <v>0</v>
      </c>
      <c r="L24" s="196">
        <v>0</v>
      </c>
    </row>
    <row r="25" s="189" customFormat="1" ht="26" customHeight="1" spans="1:12">
      <c r="A25" s="197" t="s">
        <v>159</v>
      </c>
      <c r="B25" s="198"/>
      <c r="C25" s="198"/>
      <c r="D25" s="198" t="s">
        <v>160</v>
      </c>
      <c r="E25" s="196">
        <v>27900</v>
      </c>
      <c r="F25" s="196">
        <v>27900</v>
      </c>
      <c r="G25" s="196">
        <v>0</v>
      </c>
      <c r="H25" s="196">
        <v>0</v>
      </c>
      <c r="I25" s="196">
        <v>0</v>
      </c>
      <c r="J25" s="196">
        <v>0</v>
      </c>
      <c r="K25" s="196">
        <v>0</v>
      </c>
      <c r="L25" s="196">
        <v>0</v>
      </c>
    </row>
    <row r="26" s="189" customFormat="1" ht="26" customHeight="1" spans="1:12">
      <c r="A26" s="197" t="s">
        <v>161</v>
      </c>
      <c r="B26" s="198"/>
      <c r="C26" s="198"/>
      <c r="D26" s="198" t="s">
        <v>162</v>
      </c>
      <c r="E26" s="196">
        <v>0</v>
      </c>
      <c r="F26" s="196">
        <v>0</v>
      </c>
      <c r="G26" s="196">
        <v>0</v>
      </c>
      <c r="H26" s="196">
        <v>0</v>
      </c>
      <c r="I26" s="196">
        <v>0</v>
      </c>
      <c r="J26" s="196">
        <v>0</v>
      </c>
      <c r="K26" s="196">
        <v>0</v>
      </c>
      <c r="L26" s="196">
        <v>0</v>
      </c>
    </row>
    <row r="27" s="189" customFormat="1" ht="26" customHeight="1" spans="1:12">
      <c r="A27" s="197" t="s">
        <v>163</v>
      </c>
      <c r="B27" s="198"/>
      <c r="C27" s="198"/>
      <c r="D27" s="198" t="s">
        <v>164</v>
      </c>
      <c r="E27" s="196">
        <v>75011254</v>
      </c>
      <c r="F27" s="196">
        <v>33402</v>
      </c>
      <c r="G27" s="196">
        <v>0</v>
      </c>
      <c r="H27" s="196">
        <v>0</v>
      </c>
      <c r="I27" s="196">
        <v>0</v>
      </c>
      <c r="J27" s="196">
        <v>0</v>
      </c>
      <c r="K27" s="196">
        <v>0</v>
      </c>
      <c r="L27" s="196">
        <v>74977852</v>
      </c>
    </row>
    <row r="28" s="189" customFormat="1" ht="26" customHeight="1" spans="1:12">
      <c r="A28" s="197" t="s">
        <v>165</v>
      </c>
      <c r="B28" s="198"/>
      <c r="C28" s="198"/>
      <c r="D28" s="198" t="s">
        <v>166</v>
      </c>
      <c r="E28" s="196">
        <v>606477</v>
      </c>
      <c r="F28" s="196">
        <v>606477</v>
      </c>
      <c r="G28" s="196">
        <v>0</v>
      </c>
      <c r="H28" s="196">
        <v>0</v>
      </c>
      <c r="I28" s="196">
        <v>0</v>
      </c>
      <c r="J28" s="196">
        <v>0</v>
      </c>
      <c r="K28" s="196">
        <v>0</v>
      </c>
      <c r="L28" s="196">
        <v>0</v>
      </c>
    </row>
    <row r="29" s="189" customFormat="1" ht="26" customHeight="1" spans="1:12">
      <c r="A29" s="197" t="s">
        <v>167</v>
      </c>
      <c r="B29" s="198"/>
      <c r="C29" s="198"/>
      <c r="D29" s="198" t="s">
        <v>168</v>
      </c>
      <c r="E29" s="196">
        <v>0</v>
      </c>
      <c r="F29" s="196">
        <v>0</v>
      </c>
      <c r="G29" s="196">
        <v>0</v>
      </c>
      <c r="H29" s="196">
        <v>0</v>
      </c>
      <c r="I29" s="196">
        <v>0</v>
      </c>
      <c r="J29" s="196">
        <v>0</v>
      </c>
      <c r="K29" s="196">
        <v>0</v>
      </c>
      <c r="L29" s="196">
        <v>0</v>
      </c>
    </row>
    <row r="30" s="189" customFormat="1" ht="26" customHeight="1" spans="1:12">
      <c r="A30" s="197" t="s">
        <v>169</v>
      </c>
      <c r="B30" s="198"/>
      <c r="C30" s="198"/>
      <c r="D30" s="198" t="s">
        <v>170</v>
      </c>
      <c r="E30" s="196">
        <v>1248100</v>
      </c>
      <c r="F30" s="196">
        <v>1248100</v>
      </c>
      <c r="G30" s="196">
        <v>0</v>
      </c>
      <c r="H30" s="196">
        <v>0</v>
      </c>
      <c r="I30" s="196">
        <v>0</v>
      </c>
      <c r="J30" s="196">
        <v>0</v>
      </c>
      <c r="K30" s="196">
        <v>0</v>
      </c>
      <c r="L30" s="196">
        <v>0</v>
      </c>
    </row>
    <row r="31" s="189" customFormat="1" ht="18.95" customHeight="1" spans="1:12">
      <c r="A31" s="241" t="s">
        <v>171</v>
      </c>
      <c r="B31" s="241" t="s">
        <v>5</v>
      </c>
      <c r="C31" s="241" t="s">
        <v>5</v>
      </c>
      <c r="D31" s="242" t="s">
        <v>5</v>
      </c>
      <c r="E31" s="241" t="s">
        <v>5</v>
      </c>
      <c r="F31" s="241" t="s">
        <v>5</v>
      </c>
      <c r="G31" s="241" t="s">
        <v>5</v>
      </c>
      <c r="H31" s="241" t="s">
        <v>5</v>
      </c>
      <c r="I31" s="241" t="s">
        <v>5</v>
      </c>
      <c r="J31" s="241" t="s">
        <v>5</v>
      </c>
      <c r="K31" s="241" t="s">
        <v>5</v>
      </c>
      <c r="L31" s="241" t="s">
        <v>5</v>
      </c>
    </row>
  </sheetData>
  <mergeCells count="37">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L31"/>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31"/>
  <sheetViews>
    <sheetView workbookViewId="0">
      <selection activeCell="P26" sqref="P26"/>
    </sheetView>
  </sheetViews>
  <sheetFormatPr defaultColWidth="16" defaultRowHeight="13.5"/>
  <cols>
    <col min="1" max="3" width="3.25833333333333" customWidth="1"/>
    <col min="4" max="4" width="18.125" style="220" customWidth="1"/>
    <col min="5" max="10" width="17.875" customWidth="1"/>
  </cols>
  <sheetData>
    <row r="1" s="177" customFormat="1" ht="36" customHeight="1" spans="1:10">
      <c r="A1" s="202" t="s">
        <v>172</v>
      </c>
      <c r="B1" s="202"/>
      <c r="C1" s="202"/>
      <c r="D1" s="239"/>
      <c r="E1" s="202"/>
      <c r="F1" s="202"/>
      <c r="G1" s="202"/>
      <c r="H1" s="202"/>
      <c r="I1" s="202"/>
      <c r="J1" s="202"/>
    </row>
    <row r="2" s="177" customFormat="1" ht="18" customHeight="1" spans="1:12">
      <c r="A2" s="201"/>
      <c r="B2" s="201"/>
      <c r="C2" s="201"/>
      <c r="D2" s="240"/>
      <c r="E2" s="201"/>
      <c r="F2" s="201"/>
      <c r="G2" s="201"/>
      <c r="H2" s="201"/>
      <c r="I2" s="201"/>
      <c r="L2" s="207" t="s">
        <v>173</v>
      </c>
    </row>
    <row r="3" s="177" customFormat="1" ht="18" customHeight="1" spans="1:12">
      <c r="A3" s="203" t="s">
        <v>2</v>
      </c>
      <c r="B3" s="201"/>
      <c r="C3" s="201"/>
      <c r="D3" s="240"/>
      <c r="E3" s="201"/>
      <c r="F3" s="205"/>
      <c r="G3" s="201"/>
      <c r="H3" s="201"/>
      <c r="I3" s="201"/>
      <c r="L3" s="207" t="s">
        <v>3</v>
      </c>
    </row>
    <row r="4" s="189" customFormat="1" ht="18.95" customHeight="1" spans="1:12">
      <c r="A4" s="195" t="s">
        <v>7</v>
      </c>
      <c r="B4" s="195" t="s">
        <v>7</v>
      </c>
      <c r="C4" s="195" t="s">
        <v>7</v>
      </c>
      <c r="D4" s="195" t="s">
        <v>7</v>
      </c>
      <c r="E4" s="194" t="s">
        <v>98</v>
      </c>
      <c r="F4" s="194" t="s">
        <v>116</v>
      </c>
      <c r="G4" s="194" t="s">
        <v>117</v>
      </c>
      <c r="H4" s="194" t="s">
        <v>118</v>
      </c>
      <c r="I4" s="194" t="s">
        <v>118</v>
      </c>
      <c r="J4" s="194" t="s">
        <v>119</v>
      </c>
      <c r="K4" s="194" t="s">
        <v>120</v>
      </c>
      <c r="L4" s="194" t="s">
        <v>121</v>
      </c>
    </row>
    <row r="5" s="189" customFormat="1" ht="18.95" customHeight="1" spans="1:12">
      <c r="A5" s="194" t="s">
        <v>122</v>
      </c>
      <c r="B5" s="194" t="s">
        <v>122</v>
      </c>
      <c r="C5" s="194" t="s">
        <v>122</v>
      </c>
      <c r="D5" s="195" t="s">
        <v>123</v>
      </c>
      <c r="E5" s="194" t="s">
        <v>98</v>
      </c>
      <c r="F5" s="194" t="s">
        <v>116</v>
      </c>
      <c r="G5" s="194" t="s">
        <v>117</v>
      </c>
      <c r="H5" s="194" t="s">
        <v>124</v>
      </c>
      <c r="I5" s="194" t="s">
        <v>125</v>
      </c>
      <c r="J5" s="194" t="s">
        <v>119</v>
      </c>
      <c r="K5" s="194" t="s">
        <v>120</v>
      </c>
      <c r="L5" s="194" t="s">
        <v>121</v>
      </c>
    </row>
    <row r="6" s="189" customFormat="1" ht="18.95" customHeight="1" spans="1:12">
      <c r="A6" s="194" t="s">
        <v>122</v>
      </c>
      <c r="B6" s="194" t="s">
        <v>122</v>
      </c>
      <c r="C6" s="194" t="s">
        <v>122</v>
      </c>
      <c r="D6" s="195" t="s">
        <v>123</v>
      </c>
      <c r="E6" s="194" t="s">
        <v>98</v>
      </c>
      <c r="F6" s="194" t="s">
        <v>116</v>
      </c>
      <c r="G6" s="194" t="s">
        <v>117</v>
      </c>
      <c r="H6" s="194" t="s">
        <v>124</v>
      </c>
      <c r="I6" s="194" t="s">
        <v>125</v>
      </c>
      <c r="J6" s="194" t="s">
        <v>119</v>
      </c>
      <c r="K6" s="194" t="s">
        <v>120</v>
      </c>
      <c r="L6" s="194" t="s">
        <v>121</v>
      </c>
    </row>
    <row r="7" s="189" customFormat="1" ht="18.95" customHeight="1" spans="1:12">
      <c r="A7" s="194" t="s">
        <v>122</v>
      </c>
      <c r="B7" s="194" t="s">
        <v>122</v>
      </c>
      <c r="C7" s="194" t="s">
        <v>122</v>
      </c>
      <c r="D7" s="195" t="s">
        <v>123</v>
      </c>
      <c r="E7" s="194" t="s">
        <v>98</v>
      </c>
      <c r="F7" s="194" t="s">
        <v>116</v>
      </c>
      <c r="G7" s="194" t="s">
        <v>117</v>
      </c>
      <c r="H7" s="194" t="s">
        <v>124</v>
      </c>
      <c r="I7" s="194" t="s">
        <v>125</v>
      </c>
      <c r="J7" s="194" t="s">
        <v>119</v>
      </c>
      <c r="K7" s="194" t="s">
        <v>120</v>
      </c>
      <c r="L7" s="194" t="s">
        <v>121</v>
      </c>
    </row>
    <row r="8" s="189" customFormat="1" ht="18.95" customHeight="1" spans="1:12">
      <c r="A8" s="195" t="s">
        <v>126</v>
      </c>
      <c r="B8" s="195" t="s">
        <v>127</v>
      </c>
      <c r="C8" s="195" t="s">
        <v>128</v>
      </c>
      <c r="D8" s="195" t="s">
        <v>11</v>
      </c>
      <c r="E8" s="194" t="s">
        <v>12</v>
      </c>
      <c r="F8" s="194" t="s">
        <v>13</v>
      </c>
      <c r="G8" s="194" t="s">
        <v>21</v>
      </c>
      <c r="H8" s="194" t="s">
        <v>25</v>
      </c>
      <c r="I8" s="194" t="s">
        <v>29</v>
      </c>
      <c r="J8" s="194" t="s">
        <v>33</v>
      </c>
      <c r="K8" s="194" t="s">
        <v>37</v>
      </c>
      <c r="L8" s="194" t="s">
        <v>41</v>
      </c>
    </row>
    <row r="9" s="189" customFormat="1" ht="18.95" customHeight="1" spans="1:12">
      <c r="A9" s="195" t="s">
        <v>126</v>
      </c>
      <c r="B9" s="195" t="s">
        <v>127</v>
      </c>
      <c r="C9" s="195" t="s">
        <v>128</v>
      </c>
      <c r="D9" s="195" t="s">
        <v>129</v>
      </c>
      <c r="E9" s="196">
        <v>90046528.79</v>
      </c>
      <c r="F9" s="196">
        <v>15068176.79</v>
      </c>
      <c r="G9" s="196">
        <v>0</v>
      </c>
      <c r="H9" s="196">
        <v>0</v>
      </c>
      <c r="I9" s="196">
        <v>0</v>
      </c>
      <c r="J9" s="196">
        <v>0</v>
      </c>
      <c r="K9" s="196">
        <v>0</v>
      </c>
      <c r="L9" s="196">
        <v>74978352</v>
      </c>
    </row>
    <row r="10" s="189" customFormat="1" ht="27" customHeight="1" spans="1:12">
      <c r="A10" s="197" t="s">
        <v>130</v>
      </c>
      <c r="B10" s="198"/>
      <c r="C10" s="198"/>
      <c r="D10" s="198" t="s">
        <v>131</v>
      </c>
      <c r="E10" s="196">
        <v>761168.83</v>
      </c>
      <c r="F10" s="196">
        <v>761168.83</v>
      </c>
      <c r="G10" s="196">
        <v>0</v>
      </c>
      <c r="H10" s="196">
        <v>0</v>
      </c>
      <c r="I10" s="196">
        <v>0</v>
      </c>
      <c r="J10" s="196">
        <v>0</v>
      </c>
      <c r="K10" s="196">
        <v>0</v>
      </c>
      <c r="L10" s="196">
        <v>0</v>
      </c>
    </row>
    <row r="11" s="189" customFormat="1" ht="27" customHeight="1" spans="1:12">
      <c r="A11" s="197" t="s">
        <v>132</v>
      </c>
      <c r="B11" s="198"/>
      <c r="C11" s="198"/>
      <c r="D11" s="198" t="s">
        <v>133</v>
      </c>
      <c r="E11" s="196">
        <v>339253.34</v>
      </c>
      <c r="F11" s="196">
        <v>339253.34</v>
      </c>
      <c r="G11" s="196">
        <v>0</v>
      </c>
      <c r="H11" s="196">
        <v>0</v>
      </c>
      <c r="I11" s="196">
        <v>0</v>
      </c>
      <c r="J11" s="196">
        <v>0</v>
      </c>
      <c r="K11" s="196">
        <v>0</v>
      </c>
      <c r="L11" s="196">
        <v>0</v>
      </c>
    </row>
    <row r="12" s="189" customFormat="1" ht="27" customHeight="1" spans="1:12">
      <c r="A12" s="197" t="s">
        <v>134</v>
      </c>
      <c r="B12" s="198"/>
      <c r="C12" s="198"/>
      <c r="D12" s="198" t="s">
        <v>135</v>
      </c>
      <c r="E12" s="196">
        <v>44091.63</v>
      </c>
      <c r="F12" s="196">
        <v>44091.63</v>
      </c>
      <c r="G12" s="196">
        <v>0</v>
      </c>
      <c r="H12" s="196">
        <v>0</v>
      </c>
      <c r="I12" s="196">
        <v>0</v>
      </c>
      <c r="J12" s="196">
        <v>0</v>
      </c>
      <c r="K12" s="196">
        <v>0</v>
      </c>
      <c r="L12" s="196">
        <v>0</v>
      </c>
    </row>
    <row r="13" s="189" customFormat="1" ht="27" customHeight="1" spans="1:12">
      <c r="A13" s="197" t="s">
        <v>136</v>
      </c>
      <c r="B13" s="198"/>
      <c r="C13" s="198"/>
      <c r="D13" s="198" t="s">
        <v>137</v>
      </c>
      <c r="E13" s="196">
        <v>262595.95</v>
      </c>
      <c r="F13" s="196">
        <v>262595.95</v>
      </c>
      <c r="G13" s="196">
        <v>0</v>
      </c>
      <c r="H13" s="196">
        <v>0</v>
      </c>
      <c r="I13" s="196">
        <v>0</v>
      </c>
      <c r="J13" s="196">
        <v>0</v>
      </c>
      <c r="K13" s="196">
        <v>0</v>
      </c>
      <c r="L13" s="196">
        <v>0</v>
      </c>
    </row>
    <row r="14" s="189" customFormat="1" ht="27" customHeight="1" spans="1:12">
      <c r="A14" s="197" t="s">
        <v>138</v>
      </c>
      <c r="B14" s="198"/>
      <c r="C14" s="198"/>
      <c r="D14" s="198" t="s">
        <v>139</v>
      </c>
      <c r="E14" s="196">
        <v>114120.44</v>
      </c>
      <c r="F14" s="196">
        <v>114120.44</v>
      </c>
      <c r="G14" s="196">
        <v>0</v>
      </c>
      <c r="H14" s="196">
        <v>0</v>
      </c>
      <c r="I14" s="196">
        <v>0</v>
      </c>
      <c r="J14" s="196">
        <v>0</v>
      </c>
      <c r="K14" s="196">
        <v>0</v>
      </c>
      <c r="L14" s="196">
        <v>0</v>
      </c>
    </row>
    <row r="15" s="189" customFormat="1" ht="27" customHeight="1" spans="1:12">
      <c r="A15" s="197" t="s">
        <v>140</v>
      </c>
      <c r="B15" s="198"/>
      <c r="C15" s="198"/>
      <c r="D15" s="198" t="s">
        <v>141</v>
      </c>
      <c r="E15" s="196">
        <v>323603.84</v>
      </c>
      <c r="F15" s="196">
        <v>323603.84</v>
      </c>
      <c r="G15" s="196">
        <v>0</v>
      </c>
      <c r="H15" s="196">
        <v>0</v>
      </c>
      <c r="I15" s="196">
        <v>0</v>
      </c>
      <c r="J15" s="196">
        <v>0</v>
      </c>
      <c r="K15" s="196">
        <v>0</v>
      </c>
      <c r="L15" s="196">
        <v>0</v>
      </c>
    </row>
    <row r="16" s="189" customFormat="1" ht="27" customHeight="1" spans="1:12">
      <c r="A16" s="197" t="s">
        <v>142</v>
      </c>
      <c r="B16" s="198"/>
      <c r="C16" s="198"/>
      <c r="D16" s="198" t="s">
        <v>143</v>
      </c>
      <c r="E16" s="196">
        <v>44061.32</v>
      </c>
      <c r="F16" s="196">
        <v>44061.32</v>
      </c>
      <c r="G16" s="196">
        <v>0</v>
      </c>
      <c r="H16" s="196">
        <v>0</v>
      </c>
      <c r="I16" s="196">
        <v>0</v>
      </c>
      <c r="J16" s="196">
        <v>0</v>
      </c>
      <c r="K16" s="196">
        <v>0</v>
      </c>
      <c r="L16" s="196">
        <v>0</v>
      </c>
    </row>
    <row r="17" s="189" customFormat="1" ht="27" customHeight="1" spans="1:12">
      <c r="A17" s="197" t="s">
        <v>144</v>
      </c>
      <c r="B17" s="198"/>
      <c r="C17" s="198"/>
      <c r="D17" s="198" t="s">
        <v>145</v>
      </c>
      <c r="E17" s="196">
        <v>0</v>
      </c>
      <c r="F17" s="196">
        <v>0</v>
      </c>
      <c r="G17" s="196">
        <v>0</v>
      </c>
      <c r="H17" s="196">
        <v>0</v>
      </c>
      <c r="I17" s="196">
        <v>0</v>
      </c>
      <c r="J17" s="196">
        <v>0</v>
      </c>
      <c r="K17" s="196">
        <v>0</v>
      </c>
      <c r="L17" s="196">
        <v>0</v>
      </c>
    </row>
    <row r="18" s="189" customFormat="1" ht="27" customHeight="1" spans="1:12">
      <c r="A18" s="197" t="s">
        <v>146</v>
      </c>
      <c r="B18" s="198"/>
      <c r="C18" s="198"/>
      <c r="D18" s="198" t="s">
        <v>147</v>
      </c>
      <c r="E18" s="196">
        <v>0</v>
      </c>
      <c r="F18" s="196">
        <v>0</v>
      </c>
      <c r="G18" s="196">
        <v>0</v>
      </c>
      <c r="H18" s="196">
        <v>0</v>
      </c>
      <c r="I18" s="196">
        <v>0</v>
      </c>
      <c r="J18" s="196">
        <v>0</v>
      </c>
      <c r="K18" s="196">
        <v>0</v>
      </c>
      <c r="L18" s="196">
        <v>0</v>
      </c>
    </row>
    <row r="19" s="189" customFormat="1" ht="27" customHeight="1" spans="1:12">
      <c r="A19" s="197" t="s">
        <v>148</v>
      </c>
      <c r="B19" s="198"/>
      <c r="C19" s="198"/>
      <c r="D19" s="198" t="s">
        <v>149</v>
      </c>
      <c r="E19" s="196">
        <v>0</v>
      </c>
      <c r="F19" s="196">
        <v>0</v>
      </c>
      <c r="G19" s="196">
        <v>0</v>
      </c>
      <c r="H19" s="196">
        <v>0</v>
      </c>
      <c r="I19" s="196">
        <v>0</v>
      </c>
      <c r="J19" s="196">
        <v>0</v>
      </c>
      <c r="K19" s="196">
        <v>0</v>
      </c>
      <c r="L19" s="196">
        <v>0</v>
      </c>
    </row>
    <row r="20" s="189" customFormat="1" ht="27" customHeight="1" spans="1:12">
      <c r="A20" s="197" t="s">
        <v>150</v>
      </c>
      <c r="B20" s="198"/>
      <c r="C20" s="198"/>
      <c r="D20" s="198" t="s">
        <v>151</v>
      </c>
      <c r="E20" s="196">
        <v>0</v>
      </c>
      <c r="F20" s="196">
        <v>0</v>
      </c>
      <c r="G20" s="196">
        <v>0</v>
      </c>
      <c r="H20" s="196">
        <v>0</v>
      </c>
      <c r="I20" s="196">
        <v>0</v>
      </c>
      <c r="J20" s="196">
        <v>0</v>
      </c>
      <c r="K20" s="196">
        <v>0</v>
      </c>
      <c r="L20" s="196">
        <v>0</v>
      </c>
    </row>
    <row r="21" s="189" customFormat="1" ht="27" customHeight="1" spans="1:12">
      <c r="A21" s="197" t="s">
        <v>152</v>
      </c>
      <c r="B21" s="198"/>
      <c r="C21" s="198"/>
      <c r="D21" s="198" t="s">
        <v>153</v>
      </c>
      <c r="E21" s="196">
        <v>1500000</v>
      </c>
      <c r="F21" s="196">
        <v>1500000</v>
      </c>
      <c r="G21" s="196">
        <v>0</v>
      </c>
      <c r="H21" s="196">
        <v>0</v>
      </c>
      <c r="I21" s="196">
        <v>0</v>
      </c>
      <c r="J21" s="196">
        <v>0</v>
      </c>
      <c r="K21" s="196">
        <v>0</v>
      </c>
      <c r="L21" s="196">
        <v>0</v>
      </c>
    </row>
    <row r="22" s="189" customFormat="1" ht="27" customHeight="1" spans="1:12">
      <c r="A22" s="197" t="s">
        <v>154</v>
      </c>
      <c r="B22" s="198"/>
      <c r="C22" s="198"/>
      <c r="D22" s="198" t="s">
        <v>155</v>
      </c>
      <c r="E22" s="196">
        <v>500000</v>
      </c>
      <c r="F22" s="196">
        <v>500000</v>
      </c>
      <c r="G22" s="196">
        <v>0</v>
      </c>
      <c r="H22" s="196">
        <v>0</v>
      </c>
      <c r="I22" s="196">
        <v>0</v>
      </c>
      <c r="J22" s="196">
        <v>0</v>
      </c>
      <c r="K22" s="196">
        <v>0</v>
      </c>
      <c r="L22" s="196">
        <v>0</v>
      </c>
    </row>
    <row r="23" s="189" customFormat="1" ht="27" customHeight="1" spans="1:12">
      <c r="A23" s="197" t="s">
        <v>156</v>
      </c>
      <c r="B23" s="198"/>
      <c r="C23" s="198"/>
      <c r="D23" s="198" t="s">
        <v>157</v>
      </c>
      <c r="E23" s="196">
        <v>9263902.44</v>
      </c>
      <c r="F23" s="196">
        <v>9263402.44</v>
      </c>
      <c r="G23" s="196">
        <v>0</v>
      </c>
      <c r="H23" s="196">
        <v>0</v>
      </c>
      <c r="I23" s="196">
        <v>0</v>
      </c>
      <c r="J23" s="196">
        <v>0</v>
      </c>
      <c r="K23" s="196">
        <v>0</v>
      </c>
      <c r="L23" s="196">
        <v>500</v>
      </c>
    </row>
    <row r="24" s="189" customFormat="1" ht="27" customHeight="1" spans="1:12">
      <c r="A24" s="197" t="s">
        <v>158</v>
      </c>
      <c r="B24" s="198"/>
      <c r="C24" s="198"/>
      <c r="D24" s="198" t="s">
        <v>145</v>
      </c>
      <c r="E24" s="196">
        <v>0</v>
      </c>
      <c r="F24" s="196">
        <v>0</v>
      </c>
      <c r="G24" s="196">
        <v>0</v>
      </c>
      <c r="H24" s="196">
        <v>0</v>
      </c>
      <c r="I24" s="196">
        <v>0</v>
      </c>
      <c r="J24" s="196">
        <v>0</v>
      </c>
      <c r="K24" s="196">
        <v>0</v>
      </c>
      <c r="L24" s="196">
        <v>0</v>
      </c>
    </row>
    <row r="25" s="189" customFormat="1" ht="27" customHeight="1" spans="1:12">
      <c r="A25" s="197" t="s">
        <v>159</v>
      </c>
      <c r="B25" s="198"/>
      <c r="C25" s="198"/>
      <c r="D25" s="198" t="s">
        <v>160</v>
      </c>
      <c r="E25" s="196">
        <v>27900</v>
      </c>
      <c r="F25" s="196">
        <v>27900</v>
      </c>
      <c r="G25" s="196">
        <v>0</v>
      </c>
      <c r="H25" s="196">
        <v>0</v>
      </c>
      <c r="I25" s="196">
        <v>0</v>
      </c>
      <c r="J25" s="196">
        <v>0</v>
      </c>
      <c r="K25" s="196">
        <v>0</v>
      </c>
      <c r="L25" s="196">
        <v>0</v>
      </c>
    </row>
    <row r="26" s="189" customFormat="1" ht="27" customHeight="1" spans="1:12">
      <c r="A26" s="197" t="s">
        <v>161</v>
      </c>
      <c r="B26" s="198"/>
      <c r="C26" s="198"/>
      <c r="D26" s="198" t="s">
        <v>162</v>
      </c>
      <c r="E26" s="196">
        <v>0</v>
      </c>
      <c r="F26" s="196">
        <v>0</v>
      </c>
      <c r="G26" s="196">
        <v>0</v>
      </c>
      <c r="H26" s="196">
        <v>0</v>
      </c>
      <c r="I26" s="196">
        <v>0</v>
      </c>
      <c r="J26" s="196">
        <v>0</v>
      </c>
      <c r="K26" s="196">
        <v>0</v>
      </c>
      <c r="L26" s="196">
        <v>0</v>
      </c>
    </row>
    <row r="27" s="189" customFormat="1" ht="27" customHeight="1" spans="1:12">
      <c r="A27" s="197" t="s">
        <v>163</v>
      </c>
      <c r="B27" s="198"/>
      <c r="C27" s="198"/>
      <c r="D27" s="198" t="s">
        <v>164</v>
      </c>
      <c r="E27" s="196">
        <v>75011254</v>
      </c>
      <c r="F27" s="196">
        <v>33402</v>
      </c>
      <c r="G27" s="196">
        <v>0</v>
      </c>
      <c r="H27" s="196">
        <v>0</v>
      </c>
      <c r="I27" s="196">
        <v>0</v>
      </c>
      <c r="J27" s="196">
        <v>0</v>
      </c>
      <c r="K27" s="196">
        <v>0</v>
      </c>
      <c r="L27" s="196">
        <v>74977852</v>
      </c>
    </row>
    <row r="28" s="189" customFormat="1" ht="27" customHeight="1" spans="1:12">
      <c r="A28" s="197" t="s">
        <v>165</v>
      </c>
      <c r="B28" s="198"/>
      <c r="C28" s="198"/>
      <c r="D28" s="198" t="s">
        <v>166</v>
      </c>
      <c r="E28" s="196">
        <v>606477</v>
      </c>
      <c r="F28" s="196">
        <v>606477</v>
      </c>
      <c r="G28" s="196">
        <v>0</v>
      </c>
      <c r="H28" s="196">
        <v>0</v>
      </c>
      <c r="I28" s="196">
        <v>0</v>
      </c>
      <c r="J28" s="196">
        <v>0</v>
      </c>
      <c r="K28" s="196">
        <v>0</v>
      </c>
      <c r="L28" s="196">
        <v>0</v>
      </c>
    </row>
    <row r="29" s="189" customFormat="1" ht="27" customHeight="1" spans="1:12">
      <c r="A29" s="197" t="s">
        <v>167</v>
      </c>
      <c r="B29" s="198"/>
      <c r="C29" s="198"/>
      <c r="D29" s="198" t="s">
        <v>168</v>
      </c>
      <c r="E29" s="196">
        <v>0</v>
      </c>
      <c r="F29" s="196">
        <v>0</v>
      </c>
      <c r="G29" s="196">
        <v>0</v>
      </c>
      <c r="H29" s="196">
        <v>0</v>
      </c>
      <c r="I29" s="196">
        <v>0</v>
      </c>
      <c r="J29" s="196">
        <v>0</v>
      </c>
      <c r="K29" s="196">
        <v>0</v>
      </c>
      <c r="L29" s="196">
        <v>0</v>
      </c>
    </row>
    <row r="30" s="189" customFormat="1" ht="18.95" customHeight="1" spans="1:12">
      <c r="A30" s="197" t="s">
        <v>169</v>
      </c>
      <c r="B30" s="198"/>
      <c r="C30" s="198"/>
      <c r="D30" s="198" t="s">
        <v>170</v>
      </c>
      <c r="E30" s="196">
        <v>1248100</v>
      </c>
      <c r="F30" s="196">
        <v>1248100</v>
      </c>
      <c r="G30" s="196">
        <v>0</v>
      </c>
      <c r="H30" s="196">
        <v>0</v>
      </c>
      <c r="I30" s="196">
        <v>0</v>
      </c>
      <c r="J30" s="196">
        <v>0</v>
      </c>
      <c r="K30" s="196">
        <v>0</v>
      </c>
      <c r="L30" s="196">
        <v>0</v>
      </c>
    </row>
    <row r="31" spans="1:12">
      <c r="A31" s="198" t="s">
        <v>171</v>
      </c>
      <c r="B31" s="198" t="s">
        <v>171</v>
      </c>
      <c r="C31" s="198" t="s">
        <v>171</v>
      </c>
      <c r="D31" s="198" t="s">
        <v>171</v>
      </c>
      <c r="E31" s="198" t="s">
        <v>171</v>
      </c>
      <c r="F31" s="198" t="s">
        <v>171</v>
      </c>
      <c r="G31" s="198" t="s">
        <v>171</v>
      </c>
      <c r="H31" s="198" t="s">
        <v>171</v>
      </c>
      <c r="I31" s="198" t="s">
        <v>171</v>
      </c>
      <c r="J31" s="198" t="s">
        <v>171</v>
      </c>
      <c r="K31" s="198" t="s">
        <v>171</v>
      </c>
      <c r="L31" s="198" t="s">
        <v>171</v>
      </c>
    </row>
  </sheetData>
  <mergeCells count="38">
    <mergeCell ref="A1:J1"/>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L31"/>
    <mergeCell ref="A8:A9"/>
    <mergeCell ref="B8:B9"/>
    <mergeCell ref="C8:C9"/>
    <mergeCell ref="D5:D7"/>
    <mergeCell ref="E4:E7"/>
    <mergeCell ref="F4:F7"/>
    <mergeCell ref="G4:G7"/>
    <mergeCell ref="H5:H7"/>
    <mergeCell ref="I5:I7"/>
    <mergeCell ref="J4:J7"/>
    <mergeCell ref="K4:K7"/>
    <mergeCell ref="L4:L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L29" sqref="L29"/>
    </sheetView>
  </sheetViews>
  <sheetFormatPr defaultColWidth="16" defaultRowHeight="13.5"/>
  <cols>
    <col min="1" max="1" width="25.7583333333333" customWidth="1"/>
    <col min="2" max="2" width="4.75833333333333" customWidth="1"/>
    <col min="3" max="3" width="18" customWidth="1"/>
    <col min="4" max="4" width="27.5" customWidth="1"/>
    <col min="5" max="5" width="4.75833333333333" customWidth="1"/>
    <col min="6" max="9" width="15.2583333333333" customWidth="1"/>
  </cols>
  <sheetData>
    <row r="1" s="177" customFormat="1" ht="25.5" customHeight="1" spans="1:9">
      <c r="A1" s="233" t="s">
        <v>174</v>
      </c>
      <c r="B1" s="233"/>
      <c r="C1" s="233"/>
      <c r="D1" s="233"/>
      <c r="E1" s="233"/>
      <c r="F1" s="233"/>
      <c r="G1" s="233"/>
      <c r="H1" s="233"/>
      <c r="I1" s="233"/>
    </row>
    <row r="2" s="200" customFormat="1" ht="18" customHeight="1" spans="1:9">
      <c r="A2" s="234"/>
      <c r="B2" s="234"/>
      <c r="C2" s="234"/>
      <c r="D2" s="234"/>
      <c r="E2" s="234"/>
      <c r="F2" s="234"/>
      <c r="G2" s="234"/>
      <c r="H2" s="234"/>
      <c r="I2" s="238" t="s">
        <v>175</v>
      </c>
    </row>
    <row r="3" s="200" customFormat="1" ht="18" customHeight="1" spans="1:9">
      <c r="A3" s="235" t="s">
        <v>2</v>
      </c>
      <c r="B3" s="234"/>
      <c r="C3" s="234"/>
      <c r="D3" s="236"/>
      <c r="E3" s="234"/>
      <c r="F3" s="234"/>
      <c r="G3" s="234"/>
      <c r="H3" s="234"/>
      <c r="I3" s="238" t="s">
        <v>3</v>
      </c>
    </row>
    <row r="4" ht="18.95" customHeight="1" spans="1:9">
      <c r="A4" s="170" t="s">
        <v>176</v>
      </c>
      <c r="B4" s="170" t="s">
        <v>176</v>
      </c>
      <c r="C4" s="170" t="s">
        <v>176</v>
      </c>
      <c r="D4" s="170" t="s">
        <v>177</v>
      </c>
      <c r="E4" s="170" t="s">
        <v>177</v>
      </c>
      <c r="F4" s="170" t="s">
        <v>177</v>
      </c>
      <c r="G4" s="170" t="s">
        <v>177</v>
      </c>
      <c r="H4" s="170" t="s">
        <v>177</v>
      </c>
      <c r="I4" s="170" t="s">
        <v>177</v>
      </c>
    </row>
    <row r="5" ht="18.95" customHeight="1" spans="1:9">
      <c r="A5" s="237" t="s">
        <v>178</v>
      </c>
      <c r="B5" s="237" t="s">
        <v>8</v>
      </c>
      <c r="C5" s="237" t="s">
        <v>179</v>
      </c>
      <c r="D5" s="237" t="s">
        <v>180</v>
      </c>
      <c r="E5" s="237" t="s">
        <v>8</v>
      </c>
      <c r="F5" s="170" t="s">
        <v>129</v>
      </c>
      <c r="G5" s="237" t="s">
        <v>181</v>
      </c>
      <c r="H5" s="237" t="s">
        <v>182</v>
      </c>
      <c r="I5" s="237" t="s">
        <v>183</v>
      </c>
    </row>
    <row r="6" ht="18.95" customHeight="1" spans="1:9">
      <c r="A6" s="237" t="s">
        <v>178</v>
      </c>
      <c r="B6" s="237" t="s">
        <v>8</v>
      </c>
      <c r="C6" s="237" t="s">
        <v>179</v>
      </c>
      <c r="D6" s="237" t="s">
        <v>180</v>
      </c>
      <c r="E6" s="237" t="s">
        <v>8</v>
      </c>
      <c r="F6" s="170" t="s">
        <v>129</v>
      </c>
      <c r="G6" s="237" t="s">
        <v>181</v>
      </c>
      <c r="H6" s="237" t="s">
        <v>182</v>
      </c>
      <c r="I6" s="237" t="s">
        <v>183</v>
      </c>
    </row>
    <row r="7" ht="18.95" customHeight="1" spans="1:9">
      <c r="A7" s="170" t="s">
        <v>184</v>
      </c>
      <c r="B7" s="170"/>
      <c r="C7" s="170" t="s">
        <v>12</v>
      </c>
      <c r="D7" s="170" t="s">
        <v>184</v>
      </c>
      <c r="E7" s="170"/>
      <c r="F7" s="170" t="s">
        <v>13</v>
      </c>
      <c r="G7" s="170" t="s">
        <v>21</v>
      </c>
      <c r="H7" s="170" t="s">
        <v>25</v>
      </c>
      <c r="I7" s="170" t="s">
        <v>29</v>
      </c>
    </row>
    <row r="8" ht="18.95" customHeight="1" spans="1:9">
      <c r="A8" s="171" t="s">
        <v>185</v>
      </c>
      <c r="B8" s="170" t="s">
        <v>12</v>
      </c>
      <c r="C8" s="196">
        <v>12320076.79</v>
      </c>
      <c r="D8" s="214" t="s">
        <v>15</v>
      </c>
      <c r="E8" s="170" t="s">
        <v>23</v>
      </c>
      <c r="F8" s="196">
        <v>0</v>
      </c>
      <c r="G8" s="196">
        <v>0</v>
      </c>
      <c r="H8" s="196">
        <v>0</v>
      </c>
      <c r="I8" s="196">
        <v>0</v>
      </c>
    </row>
    <row r="9" ht="18.95" customHeight="1" spans="1:9">
      <c r="A9" s="171" t="s">
        <v>186</v>
      </c>
      <c r="B9" s="170" t="s">
        <v>13</v>
      </c>
      <c r="C9" s="196">
        <v>2748100</v>
      </c>
      <c r="D9" s="214" t="s">
        <v>18</v>
      </c>
      <c r="E9" s="170" t="s">
        <v>27</v>
      </c>
      <c r="F9" s="196">
        <v>0</v>
      </c>
      <c r="G9" s="196">
        <v>0</v>
      </c>
      <c r="H9" s="196">
        <v>0</v>
      </c>
      <c r="I9" s="196">
        <v>0</v>
      </c>
    </row>
    <row r="10" ht="18.95" customHeight="1" spans="1:9">
      <c r="A10" s="171" t="s">
        <v>187</v>
      </c>
      <c r="B10" s="170" t="s">
        <v>21</v>
      </c>
      <c r="C10" s="196">
        <v>0</v>
      </c>
      <c r="D10" s="214" t="s">
        <v>22</v>
      </c>
      <c r="E10" s="170" t="s">
        <v>31</v>
      </c>
      <c r="F10" s="196">
        <v>0</v>
      </c>
      <c r="G10" s="196">
        <v>0</v>
      </c>
      <c r="H10" s="196">
        <v>0</v>
      </c>
      <c r="I10" s="196">
        <v>0</v>
      </c>
    </row>
    <row r="11" ht="18.95" customHeight="1" spans="1:9">
      <c r="A11" s="171"/>
      <c r="B11" s="170" t="s">
        <v>25</v>
      </c>
      <c r="C11" s="215"/>
      <c r="D11" s="214" t="s">
        <v>26</v>
      </c>
      <c r="E11" s="170" t="s">
        <v>35</v>
      </c>
      <c r="F11" s="196">
        <v>0</v>
      </c>
      <c r="G11" s="196">
        <v>0</v>
      </c>
      <c r="H11" s="196">
        <v>0</v>
      </c>
      <c r="I11" s="196">
        <v>0</v>
      </c>
    </row>
    <row r="12" ht="18.95" customHeight="1" spans="1:9">
      <c r="A12" s="171"/>
      <c r="B12" s="170" t="s">
        <v>29</v>
      </c>
      <c r="C12" s="215"/>
      <c r="D12" s="214" t="s">
        <v>30</v>
      </c>
      <c r="E12" s="170" t="s">
        <v>39</v>
      </c>
      <c r="F12" s="196">
        <v>0</v>
      </c>
      <c r="G12" s="196">
        <v>0</v>
      </c>
      <c r="H12" s="196">
        <v>0</v>
      </c>
      <c r="I12" s="196">
        <v>0</v>
      </c>
    </row>
    <row r="13" ht="18.95" customHeight="1" spans="1:9">
      <c r="A13" s="171"/>
      <c r="B13" s="170" t="s">
        <v>33</v>
      </c>
      <c r="C13" s="215"/>
      <c r="D13" s="214" t="s">
        <v>34</v>
      </c>
      <c r="E13" s="170" t="s">
        <v>43</v>
      </c>
      <c r="F13" s="196">
        <v>0</v>
      </c>
      <c r="G13" s="196">
        <v>0</v>
      </c>
      <c r="H13" s="196">
        <v>0</v>
      </c>
      <c r="I13" s="196">
        <v>0</v>
      </c>
    </row>
    <row r="14" ht="18.95" customHeight="1" spans="1:9">
      <c r="A14" s="171"/>
      <c r="B14" s="170" t="s">
        <v>37</v>
      </c>
      <c r="C14" s="215"/>
      <c r="D14" s="214" t="s">
        <v>38</v>
      </c>
      <c r="E14" s="170" t="s">
        <v>46</v>
      </c>
      <c r="F14" s="196">
        <v>0</v>
      </c>
      <c r="G14" s="196">
        <v>0</v>
      </c>
      <c r="H14" s="196">
        <v>0</v>
      </c>
      <c r="I14" s="196">
        <v>0</v>
      </c>
    </row>
    <row r="15" ht="18.95" customHeight="1" spans="1:9">
      <c r="A15" s="171"/>
      <c r="B15" s="170" t="s">
        <v>41</v>
      </c>
      <c r="C15" s="215"/>
      <c r="D15" s="214" t="s">
        <v>42</v>
      </c>
      <c r="E15" s="170" t="s">
        <v>49</v>
      </c>
      <c r="F15" s="196">
        <v>1146079.35</v>
      </c>
      <c r="G15" s="196">
        <v>1146079.35</v>
      </c>
      <c r="H15" s="196">
        <v>0</v>
      </c>
      <c r="I15" s="196">
        <v>0</v>
      </c>
    </row>
    <row r="16" ht="18.95" customHeight="1" spans="1:9">
      <c r="A16" s="171"/>
      <c r="B16" s="170" t="s">
        <v>44</v>
      </c>
      <c r="C16" s="215"/>
      <c r="D16" s="214" t="s">
        <v>45</v>
      </c>
      <c r="E16" s="170" t="s">
        <v>52</v>
      </c>
      <c r="F16" s="196">
        <v>744205.76</v>
      </c>
      <c r="G16" s="196">
        <v>744205.76</v>
      </c>
      <c r="H16" s="196">
        <v>0</v>
      </c>
      <c r="I16" s="196">
        <v>0</v>
      </c>
    </row>
    <row r="17" ht="18.95" customHeight="1" spans="1:9">
      <c r="A17" s="171"/>
      <c r="B17" s="170" t="s">
        <v>47</v>
      </c>
      <c r="C17" s="215"/>
      <c r="D17" s="214" t="s">
        <v>48</v>
      </c>
      <c r="E17" s="170" t="s">
        <v>55</v>
      </c>
      <c r="F17" s="196">
        <v>0</v>
      </c>
      <c r="G17" s="196">
        <v>0</v>
      </c>
      <c r="H17" s="196">
        <v>0</v>
      </c>
      <c r="I17" s="196">
        <v>0</v>
      </c>
    </row>
    <row r="18" ht="18.95" customHeight="1" spans="1:9">
      <c r="A18" s="171"/>
      <c r="B18" s="170" t="s">
        <v>50</v>
      </c>
      <c r="C18" s="215"/>
      <c r="D18" s="214" t="s">
        <v>51</v>
      </c>
      <c r="E18" s="170" t="s">
        <v>58</v>
      </c>
      <c r="F18" s="196">
        <v>2219996</v>
      </c>
      <c r="G18" s="196">
        <v>500000</v>
      </c>
      <c r="H18" s="196">
        <v>1719996</v>
      </c>
      <c r="I18" s="196">
        <v>0</v>
      </c>
    </row>
    <row r="19" ht="18.95" customHeight="1" spans="1:9">
      <c r="A19" s="171"/>
      <c r="B19" s="170" t="s">
        <v>53</v>
      </c>
      <c r="C19" s="215"/>
      <c r="D19" s="214" t="s">
        <v>54</v>
      </c>
      <c r="E19" s="170" t="s">
        <v>61</v>
      </c>
      <c r="F19" s="196">
        <v>0</v>
      </c>
      <c r="G19" s="196">
        <v>0</v>
      </c>
      <c r="H19" s="196">
        <v>0</v>
      </c>
      <c r="I19" s="196">
        <v>0</v>
      </c>
    </row>
    <row r="20" ht="18.95" customHeight="1" spans="1:9">
      <c r="A20" s="171"/>
      <c r="B20" s="170" t="s">
        <v>56</v>
      </c>
      <c r="C20" s="215"/>
      <c r="D20" s="214" t="s">
        <v>57</v>
      </c>
      <c r="E20" s="170" t="s">
        <v>64</v>
      </c>
      <c r="F20" s="196">
        <v>0</v>
      </c>
      <c r="G20" s="196">
        <v>0</v>
      </c>
      <c r="H20" s="196">
        <v>0</v>
      </c>
      <c r="I20" s="196">
        <v>0</v>
      </c>
    </row>
    <row r="21" ht="18.95" customHeight="1" spans="1:9">
      <c r="A21" s="171"/>
      <c r="B21" s="170" t="s">
        <v>59</v>
      </c>
      <c r="C21" s="215"/>
      <c r="D21" s="214" t="s">
        <v>60</v>
      </c>
      <c r="E21" s="170" t="s">
        <v>67</v>
      </c>
      <c r="F21" s="196">
        <v>0</v>
      </c>
      <c r="G21" s="196">
        <v>0</v>
      </c>
      <c r="H21" s="196">
        <v>0</v>
      </c>
      <c r="I21" s="196">
        <v>0</v>
      </c>
    </row>
    <row r="22" ht="18.95" customHeight="1" spans="1:9">
      <c r="A22" s="171"/>
      <c r="B22" s="170" t="s">
        <v>62</v>
      </c>
      <c r="C22" s="215"/>
      <c r="D22" s="214" t="s">
        <v>63</v>
      </c>
      <c r="E22" s="170" t="s">
        <v>70</v>
      </c>
      <c r="F22" s="196">
        <v>0</v>
      </c>
      <c r="G22" s="196">
        <v>0</v>
      </c>
      <c r="H22" s="196">
        <v>0</v>
      </c>
      <c r="I22" s="196">
        <v>0</v>
      </c>
    </row>
    <row r="23" ht="18.95" customHeight="1" spans="1:9">
      <c r="A23" s="171"/>
      <c r="B23" s="170" t="s">
        <v>65</v>
      </c>
      <c r="C23" s="215"/>
      <c r="D23" s="214" t="s">
        <v>66</v>
      </c>
      <c r="E23" s="170" t="s">
        <v>73</v>
      </c>
      <c r="F23" s="196">
        <v>0</v>
      </c>
      <c r="G23" s="196">
        <v>0</v>
      </c>
      <c r="H23" s="196">
        <v>0</v>
      </c>
      <c r="I23" s="196">
        <v>0</v>
      </c>
    </row>
    <row r="24" ht="18.95" customHeight="1" spans="1:9">
      <c r="A24" s="171"/>
      <c r="B24" s="170" t="s">
        <v>68</v>
      </c>
      <c r="C24" s="215"/>
      <c r="D24" s="214" t="s">
        <v>69</v>
      </c>
      <c r="E24" s="170" t="s">
        <v>76</v>
      </c>
      <c r="F24" s="196">
        <v>0</v>
      </c>
      <c r="G24" s="196">
        <v>0</v>
      </c>
      <c r="H24" s="196">
        <v>0</v>
      </c>
      <c r="I24" s="196">
        <v>0</v>
      </c>
    </row>
    <row r="25" ht="18.95" customHeight="1" spans="1:9">
      <c r="A25" s="171"/>
      <c r="B25" s="170" t="s">
        <v>71</v>
      </c>
      <c r="C25" s="215"/>
      <c r="D25" s="214" t="s">
        <v>72</v>
      </c>
      <c r="E25" s="170" t="s">
        <v>79</v>
      </c>
      <c r="F25" s="196">
        <v>9324804.48</v>
      </c>
      <c r="G25" s="196">
        <v>9324804.48</v>
      </c>
      <c r="H25" s="196">
        <v>0</v>
      </c>
      <c r="I25" s="196">
        <v>0</v>
      </c>
    </row>
    <row r="26" ht="18.95" customHeight="1" spans="1:9">
      <c r="A26" s="171"/>
      <c r="B26" s="170" t="s">
        <v>74</v>
      </c>
      <c r="C26" s="215"/>
      <c r="D26" s="214" t="s">
        <v>75</v>
      </c>
      <c r="E26" s="170" t="s">
        <v>82</v>
      </c>
      <c r="F26" s="196">
        <v>604292</v>
      </c>
      <c r="G26" s="196">
        <v>604292</v>
      </c>
      <c r="H26" s="196">
        <v>0</v>
      </c>
      <c r="I26" s="196">
        <v>0</v>
      </c>
    </row>
    <row r="27" ht="18.95" customHeight="1" spans="1:9">
      <c r="A27" s="171"/>
      <c r="B27" s="170" t="s">
        <v>77</v>
      </c>
      <c r="C27" s="215"/>
      <c r="D27" s="214" t="s">
        <v>78</v>
      </c>
      <c r="E27" s="170" t="s">
        <v>85</v>
      </c>
      <c r="F27" s="196">
        <v>0</v>
      </c>
      <c r="G27" s="196">
        <v>0</v>
      </c>
      <c r="H27" s="196">
        <v>0</v>
      </c>
      <c r="I27" s="196">
        <v>0</v>
      </c>
    </row>
    <row r="28" ht="18.95" customHeight="1" spans="1:9">
      <c r="A28" s="171"/>
      <c r="B28" s="170" t="s">
        <v>80</v>
      </c>
      <c r="C28" s="215"/>
      <c r="D28" s="171" t="s">
        <v>81</v>
      </c>
      <c r="E28" s="170" t="s">
        <v>88</v>
      </c>
      <c r="F28" s="196">
        <v>0</v>
      </c>
      <c r="G28" s="196">
        <v>0</v>
      </c>
      <c r="H28" s="196">
        <v>0</v>
      </c>
      <c r="I28" s="196">
        <v>0</v>
      </c>
    </row>
    <row r="29" ht="18.95" customHeight="1" spans="1:9">
      <c r="A29" s="171"/>
      <c r="B29" s="170" t="s">
        <v>83</v>
      </c>
      <c r="C29" s="215"/>
      <c r="D29" s="214" t="s">
        <v>84</v>
      </c>
      <c r="E29" s="170" t="s">
        <v>91</v>
      </c>
      <c r="F29" s="196">
        <v>324490.53</v>
      </c>
      <c r="G29" s="196">
        <v>324490.53</v>
      </c>
      <c r="H29" s="196">
        <v>0</v>
      </c>
      <c r="I29" s="196">
        <v>0</v>
      </c>
    </row>
    <row r="30" ht="18.95" customHeight="1" spans="1:9">
      <c r="A30" s="171"/>
      <c r="B30" s="170" t="s">
        <v>86</v>
      </c>
      <c r="C30" s="215"/>
      <c r="D30" s="214" t="s">
        <v>87</v>
      </c>
      <c r="E30" s="170" t="s">
        <v>94</v>
      </c>
      <c r="F30" s="196">
        <v>1248100</v>
      </c>
      <c r="G30" s="196">
        <v>0</v>
      </c>
      <c r="H30" s="196">
        <v>1248100</v>
      </c>
      <c r="I30" s="196">
        <v>0</v>
      </c>
    </row>
    <row r="31" ht="18.95" customHeight="1" spans="1:9">
      <c r="A31" s="171"/>
      <c r="B31" s="170" t="s">
        <v>89</v>
      </c>
      <c r="C31" s="215"/>
      <c r="D31" s="214" t="s">
        <v>90</v>
      </c>
      <c r="E31" s="170" t="s">
        <v>97</v>
      </c>
      <c r="F31" s="196">
        <v>0</v>
      </c>
      <c r="G31" s="196">
        <v>0</v>
      </c>
      <c r="H31" s="196">
        <v>0</v>
      </c>
      <c r="I31" s="196">
        <v>0</v>
      </c>
    </row>
    <row r="32" ht="18.95" customHeight="1" spans="1:9">
      <c r="A32" s="171"/>
      <c r="B32" s="170" t="s">
        <v>92</v>
      </c>
      <c r="C32" s="215"/>
      <c r="D32" s="171" t="s">
        <v>93</v>
      </c>
      <c r="E32" s="170" t="s">
        <v>101</v>
      </c>
      <c r="F32" s="196">
        <v>0</v>
      </c>
      <c r="G32" s="196">
        <v>0</v>
      </c>
      <c r="H32" s="196">
        <v>0</v>
      </c>
      <c r="I32" s="196">
        <v>0</v>
      </c>
    </row>
    <row r="33" ht="18.95" customHeight="1" spans="1:9">
      <c r="A33" s="171"/>
      <c r="B33" s="170" t="s">
        <v>95</v>
      </c>
      <c r="C33" s="215"/>
      <c r="D33" s="171" t="s">
        <v>96</v>
      </c>
      <c r="E33" s="170" t="s">
        <v>105</v>
      </c>
      <c r="F33" s="196">
        <v>0</v>
      </c>
      <c r="G33" s="196">
        <v>0</v>
      </c>
      <c r="H33" s="196">
        <v>0</v>
      </c>
      <c r="I33" s="196">
        <v>0</v>
      </c>
    </row>
    <row r="34" ht="18.95" customHeight="1" spans="1:9">
      <c r="A34" s="170" t="s">
        <v>98</v>
      </c>
      <c r="B34" s="170" t="s">
        <v>99</v>
      </c>
      <c r="C34" s="196">
        <v>15068176.79</v>
      </c>
      <c r="D34" s="170" t="s">
        <v>100</v>
      </c>
      <c r="E34" s="170" t="s">
        <v>109</v>
      </c>
      <c r="F34" s="196">
        <v>15611968.12</v>
      </c>
      <c r="G34" s="196">
        <v>12643872.12</v>
      </c>
      <c r="H34" s="196">
        <v>2968096</v>
      </c>
      <c r="I34" s="196">
        <v>0</v>
      </c>
    </row>
    <row r="35" ht="18.95" customHeight="1" spans="1:9">
      <c r="A35" s="171" t="s">
        <v>188</v>
      </c>
      <c r="B35" s="170" t="s">
        <v>103</v>
      </c>
      <c r="C35" s="196">
        <v>3567086.03</v>
      </c>
      <c r="D35" s="171" t="s">
        <v>189</v>
      </c>
      <c r="E35" s="170" t="s">
        <v>112</v>
      </c>
      <c r="F35" s="196">
        <v>3023294.7</v>
      </c>
      <c r="G35" s="196">
        <v>2696763.3</v>
      </c>
      <c r="H35" s="196">
        <v>326531.4</v>
      </c>
      <c r="I35" s="196">
        <v>0</v>
      </c>
    </row>
    <row r="36" ht="18.95" customHeight="1" spans="1:9">
      <c r="A36" s="171" t="s">
        <v>185</v>
      </c>
      <c r="B36" s="170" t="s">
        <v>107</v>
      </c>
      <c r="C36" s="196">
        <v>3020558.63</v>
      </c>
      <c r="D36" s="171"/>
      <c r="E36" s="170" t="s">
        <v>190</v>
      </c>
      <c r="F36" s="215"/>
      <c r="G36" s="215"/>
      <c r="H36" s="215"/>
      <c r="I36" s="215"/>
    </row>
    <row r="37" ht="18.95" customHeight="1" spans="1:9">
      <c r="A37" s="171" t="s">
        <v>186</v>
      </c>
      <c r="B37" s="170" t="s">
        <v>111</v>
      </c>
      <c r="C37" s="196">
        <v>546527.4</v>
      </c>
      <c r="D37" s="170"/>
      <c r="E37" s="170" t="s">
        <v>191</v>
      </c>
      <c r="F37" s="215"/>
      <c r="G37" s="215"/>
      <c r="H37" s="215"/>
      <c r="I37" s="215"/>
    </row>
    <row r="38" ht="18.95" customHeight="1" spans="1:9">
      <c r="A38" s="171" t="s">
        <v>187</v>
      </c>
      <c r="B38" s="170" t="s">
        <v>16</v>
      </c>
      <c r="C38" s="196">
        <v>0</v>
      </c>
      <c r="D38" s="171"/>
      <c r="E38" s="170" t="s">
        <v>192</v>
      </c>
      <c r="F38" s="215"/>
      <c r="G38" s="215"/>
      <c r="H38" s="215"/>
      <c r="I38" s="215"/>
    </row>
    <row r="39" ht="18.95" customHeight="1" spans="1:9">
      <c r="A39" s="170" t="s">
        <v>110</v>
      </c>
      <c r="B39" s="170" t="s">
        <v>19</v>
      </c>
      <c r="C39" s="196">
        <v>18635262.82</v>
      </c>
      <c r="D39" s="170" t="s">
        <v>110</v>
      </c>
      <c r="E39" s="170" t="s">
        <v>193</v>
      </c>
      <c r="F39" s="196">
        <v>18635262.82</v>
      </c>
      <c r="G39" s="196">
        <v>15340635.42</v>
      </c>
      <c r="H39" s="196">
        <v>3294627.4</v>
      </c>
      <c r="I39" s="196">
        <v>0</v>
      </c>
    </row>
    <row r="40" ht="18.95" customHeight="1" spans="1:9">
      <c r="A40" s="176" t="s">
        <v>194</v>
      </c>
      <c r="B40" s="176" t="s">
        <v>194</v>
      </c>
      <c r="C40" s="176" t="s">
        <v>194</v>
      </c>
      <c r="D40" s="176" t="s">
        <v>194</v>
      </c>
      <c r="E40" s="176" t="s">
        <v>194</v>
      </c>
      <c r="F40" s="176" t="s">
        <v>194</v>
      </c>
      <c r="G40" s="176" t="s">
        <v>194</v>
      </c>
      <c r="H40" s="176" t="s">
        <v>194</v>
      </c>
      <c r="I40" s="176" t="s">
        <v>194</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7"/>
  <sheetViews>
    <sheetView workbookViewId="0">
      <selection activeCell="V19" sqref="V19"/>
    </sheetView>
  </sheetViews>
  <sheetFormatPr defaultColWidth="16" defaultRowHeight="13.5"/>
  <cols>
    <col min="1" max="3" width="2.63333333333333" customWidth="1"/>
    <col min="4" max="4" width="36.5416666666667" style="220" customWidth="1"/>
    <col min="5" max="5" width="15.1833333333333" customWidth="1"/>
    <col min="6" max="6" width="12.9083333333333" customWidth="1"/>
    <col min="7" max="7" width="18.6333333333333" customWidth="1"/>
    <col min="8" max="8" width="16.275" customWidth="1"/>
    <col min="9" max="10" width="15.1833333333333" customWidth="1"/>
    <col min="11" max="11" width="16.275" customWidth="1"/>
    <col min="12" max="13" width="15.1833333333333" customWidth="1"/>
    <col min="14" max="14" width="12.9083333333333" customWidth="1"/>
    <col min="15" max="16" width="15.1833333333333" customWidth="1"/>
    <col min="17" max="17" width="12.9083333333333" customWidth="1"/>
    <col min="18" max="19" width="15.1833333333333" customWidth="1"/>
    <col min="20" max="20" width="12.6333333333333" customWidth="1"/>
  </cols>
  <sheetData>
    <row r="1" s="165" customFormat="1" ht="36" customHeight="1" spans="1:20">
      <c r="A1" s="221" t="s">
        <v>195</v>
      </c>
      <c r="B1" s="221"/>
      <c r="C1" s="221"/>
      <c r="D1" s="222"/>
      <c r="E1" s="221"/>
      <c r="F1" s="221"/>
      <c r="G1" s="221"/>
      <c r="H1" s="221"/>
      <c r="I1" s="221"/>
      <c r="J1" s="221"/>
      <c r="K1" s="221"/>
      <c r="L1" s="221"/>
      <c r="M1" s="221"/>
      <c r="N1" s="221"/>
      <c r="O1" s="221"/>
      <c r="P1" s="221"/>
      <c r="Q1" s="221"/>
      <c r="R1" s="221"/>
      <c r="S1" s="221"/>
      <c r="T1" s="221"/>
    </row>
    <row r="2" s="165" customFormat="1" ht="19.5" customHeight="1" spans="1:20">
      <c r="A2" s="223"/>
      <c r="B2" s="223"/>
      <c r="C2" s="223"/>
      <c r="D2" s="224"/>
      <c r="E2" s="223"/>
      <c r="F2" s="223"/>
      <c r="G2" s="223"/>
      <c r="H2" s="223"/>
      <c r="I2" s="223"/>
      <c r="J2" s="223"/>
      <c r="K2" s="223"/>
      <c r="L2" s="223"/>
      <c r="M2" s="223"/>
      <c r="N2" s="223"/>
      <c r="O2" s="223"/>
      <c r="P2" s="227"/>
      <c r="Q2" s="231"/>
      <c r="R2" s="231"/>
      <c r="S2" s="169" t="s">
        <v>196</v>
      </c>
      <c r="T2" s="169"/>
    </row>
    <row r="3" s="219" customFormat="1" ht="19.5" customHeight="1" spans="1:20">
      <c r="A3" s="225" t="s">
        <v>2</v>
      </c>
      <c r="B3" s="225"/>
      <c r="C3" s="225"/>
      <c r="D3" s="226"/>
      <c r="E3" s="226"/>
      <c r="F3" s="226"/>
      <c r="G3" s="226"/>
      <c r="H3" s="226"/>
      <c r="I3" s="226"/>
      <c r="J3" s="226"/>
      <c r="K3" s="228"/>
      <c r="L3" s="228"/>
      <c r="M3" s="228"/>
      <c r="N3" s="229"/>
      <c r="O3" s="229"/>
      <c r="P3" s="230"/>
      <c r="Q3" s="232"/>
      <c r="R3" s="232"/>
      <c r="S3" s="213" t="s">
        <v>197</v>
      </c>
      <c r="T3" s="213"/>
    </row>
    <row r="4" ht="18.95" customHeight="1" spans="1:20">
      <c r="A4" s="194" t="s">
        <v>7</v>
      </c>
      <c r="B4" s="194" t="s">
        <v>7</v>
      </c>
      <c r="C4" s="194" t="s">
        <v>7</v>
      </c>
      <c r="D4" s="194" t="s">
        <v>7</v>
      </c>
      <c r="E4" s="194" t="s">
        <v>106</v>
      </c>
      <c r="F4" s="194" t="s">
        <v>106</v>
      </c>
      <c r="G4" s="194" t="s">
        <v>106</v>
      </c>
      <c r="H4" s="194" t="s">
        <v>198</v>
      </c>
      <c r="I4" s="194" t="s">
        <v>198</v>
      </c>
      <c r="J4" s="194" t="s">
        <v>198</v>
      </c>
      <c r="K4" s="194" t="s">
        <v>199</v>
      </c>
      <c r="L4" s="194" t="s">
        <v>199</v>
      </c>
      <c r="M4" s="194" t="s">
        <v>199</v>
      </c>
      <c r="N4" s="194" t="s">
        <v>199</v>
      </c>
      <c r="O4" s="194" t="s">
        <v>199</v>
      </c>
      <c r="P4" s="194" t="s">
        <v>108</v>
      </c>
      <c r="Q4" s="194" t="s">
        <v>108</v>
      </c>
      <c r="R4" s="194" t="s">
        <v>108</v>
      </c>
      <c r="S4" s="194" t="s">
        <v>108</v>
      </c>
      <c r="T4" s="194" t="s">
        <v>108</v>
      </c>
    </row>
    <row r="5" ht="18.95" customHeight="1" spans="1:20">
      <c r="A5" s="194" t="s">
        <v>122</v>
      </c>
      <c r="B5" s="194" t="s">
        <v>122</v>
      </c>
      <c r="C5" s="194" t="s">
        <v>122</v>
      </c>
      <c r="D5" s="194" t="s">
        <v>123</v>
      </c>
      <c r="E5" s="194" t="s">
        <v>129</v>
      </c>
      <c r="F5" s="194" t="s">
        <v>200</v>
      </c>
      <c r="G5" s="194" t="s">
        <v>201</v>
      </c>
      <c r="H5" s="194" t="s">
        <v>129</v>
      </c>
      <c r="I5" s="194" t="s">
        <v>202</v>
      </c>
      <c r="J5" s="194" t="s">
        <v>203</v>
      </c>
      <c r="K5" s="194" t="s">
        <v>129</v>
      </c>
      <c r="L5" s="194" t="s">
        <v>202</v>
      </c>
      <c r="M5" s="194" t="s">
        <v>202</v>
      </c>
      <c r="N5" s="194" t="s">
        <v>202</v>
      </c>
      <c r="O5" s="194" t="s">
        <v>203</v>
      </c>
      <c r="P5" s="194" t="s">
        <v>129</v>
      </c>
      <c r="Q5" s="194" t="s">
        <v>200</v>
      </c>
      <c r="R5" s="194" t="s">
        <v>201</v>
      </c>
      <c r="S5" s="194" t="s">
        <v>201</v>
      </c>
      <c r="T5" s="194" t="s">
        <v>201</v>
      </c>
    </row>
    <row r="6" ht="18.95" customHeight="1" spans="1:20">
      <c r="A6" s="194" t="s">
        <v>122</v>
      </c>
      <c r="B6" s="194" t="s">
        <v>122</v>
      </c>
      <c r="C6" s="194" t="s">
        <v>122</v>
      </c>
      <c r="D6" s="194" t="s">
        <v>123</v>
      </c>
      <c r="E6" s="194" t="s">
        <v>129</v>
      </c>
      <c r="F6" s="194" t="s">
        <v>200</v>
      </c>
      <c r="G6" s="194" t="s">
        <v>201</v>
      </c>
      <c r="H6" s="194" t="s">
        <v>129</v>
      </c>
      <c r="I6" s="194" t="s">
        <v>202</v>
      </c>
      <c r="J6" s="194" t="s">
        <v>203</v>
      </c>
      <c r="K6" s="194" t="s">
        <v>129</v>
      </c>
      <c r="L6" s="194" t="s">
        <v>124</v>
      </c>
      <c r="M6" s="194" t="s">
        <v>204</v>
      </c>
      <c r="N6" s="194" t="s">
        <v>205</v>
      </c>
      <c r="O6" s="194" t="s">
        <v>203</v>
      </c>
      <c r="P6" s="194" t="s">
        <v>129</v>
      </c>
      <c r="Q6" s="194" t="s">
        <v>200</v>
      </c>
      <c r="R6" s="194" t="s">
        <v>124</v>
      </c>
      <c r="S6" s="194" t="s">
        <v>206</v>
      </c>
      <c r="T6" s="194" t="s">
        <v>207</v>
      </c>
    </row>
    <row r="7" ht="18.95" customHeight="1" spans="1:20">
      <c r="A7" s="194" t="s">
        <v>122</v>
      </c>
      <c r="B7" s="194" t="s">
        <v>122</v>
      </c>
      <c r="C7" s="194" t="s">
        <v>122</v>
      </c>
      <c r="D7" s="194" t="s">
        <v>123</v>
      </c>
      <c r="E7" s="194" t="s">
        <v>129</v>
      </c>
      <c r="F7" s="194" t="s">
        <v>200</v>
      </c>
      <c r="G7" s="194" t="s">
        <v>201</v>
      </c>
      <c r="H7" s="194" t="s">
        <v>129</v>
      </c>
      <c r="I7" s="194" t="s">
        <v>202</v>
      </c>
      <c r="J7" s="194" t="s">
        <v>203</v>
      </c>
      <c r="K7" s="194" t="s">
        <v>129</v>
      </c>
      <c r="L7" s="194" t="s">
        <v>124</v>
      </c>
      <c r="M7" s="194" t="s">
        <v>204</v>
      </c>
      <c r="N7" s="194" t="s">
        <v>205</v>
      </c>
      <c r="O7" s="194" t="s">
        <v>203</v>
      </c>
      <c r="P7" s="194" t="s">
        <v>129</v>
      </c>
      <c r="Q7" s="194" t="s">
        <v>200</v>
      </c>
      <c r="R7" s="194" t="s">
        <v>124</v>
      </c>
      <c r="S7" s="194" t="s">
        <v>206</v>
      </c>
      <c r="T7" s="194" t="s">
        <v>207</v>
      </c>
    </row>
    <row r="8" ht="18.95" customHeight="1" spans="1:20">
      <c r="A8" s="194" t="s">
        <v>126</v>
      </c>
      <c r="B8" s="194" t="s">
        <v>127</v>
      </c>
      <c r="C8" s="194" t="s">
        <v>128</v>
      </c>
      <c r="D8" s="194" t="s">
        <v>11</v>
      </c>
      <c r="E8" s="195" t="s">
        <v>12</v>
      </c>
      <c r="F8" s="195" t="s">
        <v>13</v>
      </c>
      <c r="G8" s="195" t="s">
        <v>21</v>
      </c>
      <c r="H8" s="195" t="s">
        <v>25</v>
      </c>
      <c r="I8" s="195" t="s">
        <v>29</v>
      </c>
      <c r="J8" s="195" t="s">
        <v>33</v>
      </c>
      <c r="K8" s="195" t="s">
        <v>37</v>
      </c>
      <c r="L8" s="195" t="s">
        <v>41</v>
      </c>
      <c r="M8" s="195" t="s">
        <v>44</v>
      </c>
      <c r="N8" s="195" t="s">
        <v>47</v>
      </c>
      <c r="O8" s="195" t="s">
        <v>50</v>
      </c>
      <c r="P8" s="195" t="s">
        <v>53</v>
      </c>
      <c r="Q8" s="195" t="s">
        <v>56</v>
      </c>
      <c r="R8" s="195" t="s">
        <v>59</v>
      </c>
      <c r="S8" s="195" t="s">
        <v>62</v>
      </c>
      <c r="T8" s="195" t="s">
        <v>65</v>
      </c>
    </row>
    <row r="9" ht="18.95" customHeight="1" spans="1:20">
      <c r="A9" s="194" t="s">
        <v>126</v>
      </c>
      <c r="B9" s="194" t="s">
        <v>127</v>
      </c>
      <c r="C9" s="194" t="s">
        <v>128</v>
      </c>
      <c r="D9" s="194" t="s">
        <v>129</v>
      </c>
      <c r="E9" s="196">
        <v>3020558.63</v>
      </c>
      <c r="F9" s="196">
        <v>852103.44</v>
      </c>
      <c r="G9" s="196">
        <v>2168455.19</v>
      </c>
      <c r="H9" s="196">
        <v>12320076.79</v>
      </c>
      <c r="I9" s="196">
        <v>9004858.85</v>
      </c>
      <c r="J9" s="196">
        <v>3315217.94</v>
      </c>
      <c r="K9" s="196">
        <v>12643872.12</v>
      </c>
      <c r="L9" s="196">
        <v>9004163.65</v>
      </c>
      <c r="M9" s="196">
        <v>8381025.16</v>
      </c>
      <c r="N9" s="196">
        <v>623138.49</v>
      </c>
      <c r="O9" s="196">
        <v>3639708.47</v>
      </c>
      <c r="P9" s="196">
        <v>2696763.3</v>
      </c>
      <c r="Q9" s="196">
        <v>852798.64</v>
      </c>
      <c r="R9" s="196">
        <v>1843964.66</v>
      </c>
      <c r="S9" s="196">
        <v>1843964.66</v>
      </c>
      <c r="T9" s="196">
        <v>0</v>
      </c>
    </row>
    <row r="10" s="188" customFormat="1" ht="30" customHeight="1" spans="1:20">
      <c r="A10" s="197" t="s">
        <v>130</v>
      </c>
      <c r="B10" s="198"/>
      <c r="C10" s="198"/>
      <c r="D10" s="198" t="s">
        <v>131</v>
      </c>
      <c r="E10" s="196">
        <v>78322.51</v>
      </c>
      <c r="F10" s="196">
        <v>78322.51</v>
      </c>
      <c r="G10" s="196">
        <v>0</v>
      </c>
      <c r="H10" s="196">
        <v>761168.83</v>
      </c>
      <c r="I10" s="196">
        <v>761168.83</v>
      </c>
      <c r="J10" s="196">
        <v>0</v>
      </c>
      <c r="K10" s="196">
        <v>762734.38</v>
      </c>
      <c r="L10" s="196">
        <v>762734.38</v>
      </c>
      <c r="M10" s="196">
        <v>762734.38</v>
      </c>
      <c r="N10" s="196">
        <v>0</v>
      </c>
      <c r="O10" s="196">
        <v>0</v>
      </c>
      <c r="P10" s="196">
        <v>76756.96</v>
      </c>
      <c r="Q10" s="196">
        <v>76756.96</v>
      </c>
      <c r="R10" s="196">
        <v>0</v>
      </c>
      <c r="S10" s="196">
        <v>0</v>
      </c>
      <c r="T10" s="196">
        <v>0</v>
      </c>
    </row>
    <row r="11" s="188" customFormat="1" ht="30" customHeight="1" spans="1:20">
      <c r="A11" s="197" t="s">
        <v>132</v>
      </c>
      <c r="B11" s="198"/>
      <c r="C11" s="198"/>
      <c r="D11" s="198" t="s">
        <v>133</v>
      </c>
      <c r="E11" s="196">
        <v>87168.74</v>
      </c>
      <c r="F11" s="196">
        <v>87168.74</v>
      </c>
      <c r="G11" s="196">
        <v>0</v>
      </c>
      <c r="H11" s="196">
        <v>339253.34</v>
      </c>
      <c r="I11" s="196">
        <v>339253.34</v>
      </c>
      <c r="J11" s="196">
        <v>0</v>
      </c>
      <c r="K11" s="196">
        <v>339253.34</v>
      </c>
      <c r="L11" s="196">
        <v>339253.34</v>
      </c>
      <c r="M11" s="196">
        <v>339253.34</v>
      </c>
      <c r="N11" s="196">
        <v>0</v>
      </c>
      <c r="O11" s="196">
        <v>0</v>
      </c>
      <c r="P11" s="196">
        <v>87168.74</v>
      </c>
      <c r="Q11" s="196">
        <v>87168.74</v>
      </c>
      <c r="R11" s="196">
        <v>0</v>
      </c>
      <c r="S11" s="196">
        <v>0</v>
      </c>
      <c r="T11" s="196">
        <v>0</v>
      </c>
    </row>
    <row r="12" s="188" customFormat="1" ht="30" customHeight="1" spans="1:20">
      <c r="A12" s="197" t="s">
        <v>134</v>
      </c>
      <c r="B12" s="198"/>
      <c r="C12" s="198"/>
      <c r="D12" s="198" t="s">
        <v>135</v>
      </c>
      <c r="E12" s="196">
        <v>0</v>
      </c>
      <c r="F12" s="196">
        <v>0</v>
      </c>
      <c r="G12" s="196">
        <v>0</v>
      </c>
      <c r="H12" s="196">
        <v>44091.63</v>
      </c>
      <c r="I12" s="196">
        <v>44091.63</v>
      </c>
      <c r="J12" s="196">
        <v>0</v>
      </c>
      <c r="K12" s="196">
        <v>44091.63</v>
      </c>
      <c r="L12" s="196">
        <v>44091.63</v>
      </c>
      <c r="M12" s="196">
        <v>44091.63</v>
      </c>
      <c r="N12" s="196">
        <v>0</v>
      </c>
      <c r="O12" s="196">
        <v>0</v>
      </c>
      <c r="P12" s="196">
        <v>0</v>
      </c>
      <c r="Q12" s="196">
        <v>0</v>
      </c>
      <c r="R12" s="196">
        <v>0</v>
      </c>
      <c r="S12" s="196">
        <v>0</v>
      </c>
      <c r="T12" s="196">
        <v>0</v>
      </c>
    </row>
    <row r="13" s="188" customFormat="1" ht="30" customHeight="1" spans="1:20">
      <c r="A13" s="197" t="s">
        <v>136</v>
      </c>
      <c r="B13" s="198"/>
      <c r="C13" s="198"/>
      <c r="D13" s="198" t="s">
        <v>137</v>
      </c>
      <c r="E13" s="196">
        <v>0</v>
      </c>
      <c r="F13" s="196">
        <v>0</v>
      </c>
      <c r="G13" s="196">
        <v>0</v>
      </c>
      <c r="H13" s="196">
        <v>262595.95</v>
      </c>
      <c r="I13" s="196">
        <v>262595.95</v>
      </c>
      <c r="J13" s="196">
        <v>0</v>
      </c>
      <c r="K13" s="196">
        <v>262479.58</v>
      </c>
      <c r="L13" s="196">
        <v>262479.58</v>
      </c>
      <c r="M13" s="196">
        <v>262479.58</v>
      </c>
      <c r="N13" s="196">
        <v>0</v>
      </c>
      <c r="O13" s="196">
        <v>0</v>
      </c>
      <c r="P13" s="196">
        <v>116.37</v>
      </c>
      <c r="Q13" s="196">
        <v>116.37</v>
      </c>
      <c r="R13" s="196">
        <v>0</v>
      </c>
      <c r="S13" s="196">
        <v>0</v>
      </c>
      <c r="T13" s="196">
        <v>0</v>
      </c>
    </row>
    <row r="14" s="188" customFormat="1" ht="30" customHeight="1" spans="1:20">
      <c r="A14" s="197" t="s">
        <v>138</v>
      </c>
      <c r="B14" s="198"/>
      <c r="C14" s="198"/>
      <c r="D14" s="198" t="s">
        <v>139</v>
      </c>
      <c r="E14" s="196">
        <v>789.09</v>
      </c>
      <c r="F14" s="196">
        <v>789.09</v>
      </c>
      <c r="G14" s="196">
        <v>0</v>
      </c>
      <c r="H14" s="196">
        <v>114120.44</v>
      </c>
      <c r="I14" s="196">
        <v>114120.44</v>
      </c>
      <c r="J14" s="196">
        <v>0</v>
      </c>
      <c r="K14" s="196">
        <v>114120.48</v>
      </c>
      <c r="L14" s="196">
        <v>114120.48</v>
      </c>
      <c r="M14" s="196">
        <v>114120.48</v>
      </c>
      <c r="N14" s="196">
        <v>0</v>
      </c>
      <c r="O14" s="196">
        <v>0</v>
      </c>
      <c r="P14" s="196">
        <v>789.05</v>
      </c>
      <c r="Q14" s="196">
        <v>789.05</v>
      </c>
      <c r="R14" s="196">
        <v>0</v>
      </c>
      <c r="S14" s="196">
        <v>0</v>
      </c>
      <c r="T14" s="196">
        <v>0</v>
      </c>
    </row>
    <row r="15" s="188" customFormat="1" ht="30" customHeight="1" spans="1:20">
      <c r="A15" s="197" t="s">
        <v>140</v>
      </c>
      <c r="B15" s="198"/>
      <c r="C15" s="198"/>
      <c r="D15" s="198" t="s">
        <v>141</v>
      </c>
      <c r="E15" s="196">
        <v>92.05</v>
      </c>
      <c r="F15" s="196">
        <v>92.05</v>
      </c>
      <c r="G15" s="196">
        <v>0</v>
      </c>
      <c r="H15" s="196">
        <v>323603.84</v>
      </c>
      <c r="I15" s="196">
        <v>323603.84</v>
      </c>
      <c r="J15" s="196">
        <v>0</v>
      </c>
      <c r="K15" s="196">
        <v>323605.24</v>
      </c>
      <c r="L15" s="196">
        <v>323605.24</v>
      </c>
      <c r="M15" s="196">
        <v>323605.24</v>
      </c>
      <c r="N15" s="196">
        <v>0</v>
      </c>
      <c r="O15" s="196">
        <v>0</v>
      </c>
      <c r="P15" s="196">
        <v>90.65</v>
      </c>
      <c r="Q15" s="196">
        <v>90.65</v>
      </c>
      <c r="R15" s="196">
        <v>0</v>
      </c>
      <c r="S15" s="196">
        <v>0</v>
      </c>
      <c r="T15" s="196">
        <v>0</v>
      </c>
    </row>
    <row r="16" s="188" customFormat="1" ht="30" customHeight="1" spans="1:20">
      <c r="A16" s="197" t="s">
        <v>142</v>
      </c>
      <c r="B16" s="198"/>
      <c r="C16" s="198"/>
      <c r="D16" s="198" t="s">
        <v>143</v>
      </c>
      <c r="E16" s="196">
        <v>1619.59</v>
      </c>
      <c r="F16" s="196">
        <v>1619.59</v>
      </c>
      <c r="G16" s="196">
        <v>0</v>
      </c>
      <c r="H16" s="196">
        <v>44061.32</v>
      </c>
      <c r="I16" s="196">
        <v>44061.32</v>
      </c>
      <c r="J16" s="196">
        <v>0</v>
      </c>
      <c r="K16" s="196">
        <v>44000.46</v>
      </c>
      <c r="L16" s="196">
        <v>44000.46</v>
      </c>
      <c r="M16" s="196">
        <v>44000.46</v>
      </c>
      <c r="N16" s="196">
        <v>0</v>
      </c>
      <c r="O16" s="196">
        <v>0</v>
      </c>
      <c r="P16" s="196">
        <v>1680.45</v>
      </c>
      <c r="Q16" s="196">
        <v>1680.45</v>
      </c>
      <c r="R16" s="196">
        <v>0</v>
      </c>
      <c r="S16" s="196">
        <v>0</v>
      </c>
      <c r="T16" s="196">
        <v>0</v>
      </c>
    </row>
    <row r="17" s="188" customFormat="1" ht="30" customHeight="1" spans="1:20">
      <c r="A17" s="197" t="s">
        <v>144</v>
      </c>
      <c r="B17" s="198"/>
      <c r="C17" s="198"/>
      <c r="D17" s="198" t="s">
        <v>145</v>
      </c>
      <c r="E17" s="196">
        <v>516000</v>
      </c>
      <c r="F17" s="196">
        <v>516000</v>
      </c>
      <c r="G17" s="196">
        <v>0</v>
      </c>
      <c r="H17" s="196">
        <v>0</v>
      </c>
      <c r="I17" s="196">
        <v>0</v>
      </c>
      <c r="J17" s="196">
        <v>0</v>
      </c>
      <c r="K17" s="196">
        <v>0</v>
      </c>
      <c r="L17" s="196">
        <v>0</v>
      </c>
      <c r="M17" s="196">
        <v>0</v>
      </c>
      <c r="N17" s="196">
        <v>0</v>
      </c>
      <c r="O17" s="196">
        <v>0</v>
      </c>
      <c r="P17" s="196">
        <v>516000</v>
      </c>
      <c r="Q17" s="196">
        <v>516000</v>
      </c>
      <c r="R17" s="196">
        <v>0</v>
      </c>
      <c r="S17" s="196">
        <v>0</v>
      </c>
      <c r="T17" s="196">
        <v>0</v>
      </c>
    </row>
    <row r="18" s="188" customFormat="1" ht="30" customHeight="1" spans="1:20">
      <c r="A18" s="197" t="s">
        <v>146</v>
      </c>
      <c r="B18" s="198"/>
      <c r="C18" s="198"/>
      <c r="D18" s="198" t="s">
        <v>147</v>
      </c>
      <c r="E18" s="196">
        <v>2000</v>
      </c>
      <c r="F18" s="196">
        <v>0</v>
      </c>
      <c r="G18" s="196">
        <v>2000</v>
      </c>
      <c r="H18" s="196">
        <v>0</v>
      </c>
      <c r="I18" s="196">
        <v>0</v>
      </c>
      <c r="J18" s="196">
        <v>0</v>
      </c>
      <c r="K18" s="196">
        <v>0</v>
      </c>
      <c r="L18" s="196">
        <v>0</v>
      </c>
      <c r="M18" s="196">
        <v>0</v>
      </c>
      <c r="N18" s="196">
        <v>0</v>
      </c>
      <c r="O18" s="196">
        <v>0</v>
      </c>
      <c r="P18" s="196">
        <v>2000</v>
      </c>
      <c r="Q18" s="196">
        <v>0</v>
      </c>
      <c r="R18" s="196">
        <v>2000</v>
      </c>
      <c r="S18" s="196">
        <v>2000</v>
      </c>
      <c r="T18" s="196">
        <v>0</v>
      </c>
    </row>
    <row r="19" s="188" customFormat="1" ht="30" customHeight="1" spans="1:20">
      <c r="A19" s="197" t="s">
        <v>154</v>
      </c>
      <c r="B19" s="198"/>
      <c r="C19" s="198"/>
      <c r="D19" s="198" t="s">
        <v>155</v>
      </c>
      <c r="E19" s="196">
        <v>0</v>
      </c>
      <c r="F19" s="196">
        <v>0</v>
      </c>
      <c r="G19" s="196">
        <v>0</v>
      </c>
      <c r="H19" s="196">
        <v>500000</v>
      </c>
      <c r="I19" s="196">
        <v>0</v>
      </c>
      <c r="J19" s="196">
        <v>500000</v>
      </c>
      <c r="K19" s="196">
        <v>500000</v>
      </c>
      <c r="L19" s="196">
        <v>0</v>
      </c>
      <c r="M19" s="196">
        <v>0</v>
      </c>
      <c r="N19" s="196">
        <v>0</v>
      </c>
      <c r="O19" s="196">
        <v>500000</v>
      </c>
      <c r="P19" s="196">
        <v>0</v>
      </c>
      <c r="Q19" s="196">
        <v>0</v>
      </c>
      <c r="R19" s="196">
        <v>0</v>
      </c>
      <c r="S19" s="196">
        <v>0</v>
      </c>
      <c r="T19" s="196">
        <v>0</v>
      </c>
    </row>
    <row r="20" s="188" customFormat="1" ht="30" customHeight="1" spans="1:20">
      <c r="A20" s="197" t="s">
        <v>156</v>
      </c>
      <c r="B20" s="198"/>
      <c r="C20" s="198"/>
      <c r="D20" s="198" t="s">
        <v>157</v>
      </c>
      <c r="E20" s="196">
        <v>2351.46</v>
      </c>
      <c r="F20" s="196">
        <v>2351.46</v>
      </c>
      <c r="G20" s="196">
        <v>0</v>
      </c>
      <c r="H20" s="196">
        <v>9263402.44</v>
      </c>
      <c r="I20" s="196">
        <v>6509486.5</v>
      </c>
      <c r="J20" s="196">
        <v>2753915.94</v>
      </c>
      <c r="K20" s="196">
        <v>9263502.48</v>
      </c>
      <c r="L20" s="196">
        <v>6509586.54</v>
      </c>
      <c r="M20" s="196">
        <v>5886448.05</v>
      </c>
      <c r="N20" s="196">
        <v>623138.49</v>
      </c>
      <c r="O20" s="196">
        <v>2753915.94</v>
      </c>
      <c r="P20" s="196">
        <v>2251.42</v>
      </c>
      <c r="Q20" s="196">
        <v>2251.42</v>
      </c>
      <c r="R20" s="196">
        <v>0</v>
      </c>
      <c r="S20" s="196">
        <v>0</v>
      </c>
      <c r="T20" s="196">
        <v>0</v>
      </c>
    </row>
    <row r="21" s="188" customFormat="1" ht="30" customHeight="1" spans="1:20">
      <c r="A21" s="197" t="s">
        <v>158</v>
      </c>
      <c r="B21" s="198"/>
      <c r="C21" s="198"/>
      <c r="D21" s="198" t="s">
        <v>145</v>
      </c>
      <c r="E21" s="196">
        <v>165760</v>
      </c>
      <c r="F21" s="196">
        <v>165760</v>
      </c>
      <c r="G21" s="196">
        <v>0</v>
      </c>
      <c r="H21" s="196">
        <v>0</v>
      </c>
      <c r="I21" s="196">
        <v>0</v>
      </c>
      <c r="J21" s="196">
        <v>0</v>
      </c>
      <c r="K21" s="196">
        <v>0</v>
      </c>
      <c r="L21" s="196">
        <v>0</v>
      </c>
      <c r="M21" s="196">
        <v>0</v>
      </c>
      <c r="N21" s="196">
        <v>0</v>
      </c>
      <c r="O21" s="196">
        <v>0</v>
      </c>
      <c r="P21" s="196">
        <v>165760</v>
      </c>
      <c r="Q21" s="196">
        <v>165760</v>
      </c>
      <c r="R21" s="196">
        <v>0</v>
      </c>
      <c r="S21" s="196">
        <v>0</v>
      </c>
      <c r="T21" s="196">
        <v>0</v>
      </c>
    </row>
    <row r="22" s="188" customFormat="1" ht="30" customHeight="1" spans="1:20">
      <c r="A22" s="197" t="s">
        <v>159</v>
      </c>
      <c r="B22" s="198"/>
      <c r="C22" s="198"/>
      <c r="D22" s="198" t="s">
        <v>160</v>
      </c>
      <c r="E22" s="196">
        <v>29938.57</v>
      </c>
      <c r="F22" s="196">
        <v>0</v>
      </c>
      <c r="G22" s="196">
        <v>29938.57</v>
      </c>
      <c r="H22" s="196">
        <v>27900</v>
      </c>
      <c r="I22" s="196">
        <v>0</v>
      </c>
      <c r="J22" s="196">
        <v>27900</v>
      </c>
      <c r="K22" s="196">
        <v>27900</v>
      </c>
      <c r="L22" s="196">
        <v>0</v>
      </c>
      <c r="M22" s="196">
        <v>0</v>
      </c>
      <c r="N22" s="196">
        <v>0</v>
      </c>
      <c r="O22" s="196">
        <v>27900</v>
      </c>
      <c r="P22" s="196">
        <v>29938.57</v>
      </c>
      <c r="Q22" s="196">
        <v>0</v>
      </c>
      <c r="R22" s="196">
        <v>29938.57</v>
      </c>
      <c r="S22" s="196">
        <v>29938.57</v>
      </c>
      <c r="T22" s="196">
        <v>0</v>
      </c>
    </row>
    <row r="23" s="188" customFormat="1" ht="30" customHeight="1" spans="1:20">
      <c r="A23" s="197" t="s">
        <v>161</v>
      </c>
      <c r="B23" s="198"/>
      <c r="C23" s="198"/>
      <c r="D23" s="198" t="s">
        <v>162</v>
      </c>
      <c r="E23" s="196">
        <v>116469.28</v>
      </c>
      <c r="F23" s="196">
        <v>0</v>
      </c>
      <c r="G23" s="196">
        <v>116469.28</v>
      </c>
      <c r="H23" s="196">
        <v>0</v>
      </c>
      <c r="I23" s="196">
        <v>0</v>
      </c>
      <c r="J23" s="196">
        <v>0</v>
      </c>
      <c r="K23" s="196">
        <v>0</v>
      </c>
      <c r="L23" s="196">
        <v>0</v>
      </c>
      <c r="M23" s="196">
        <v>0</v>
      </c>
      <c r="N23" s="196">
        <v>0</v>
      </c>
      <c r="O23" s="196">
        <v>0</v>
      </c>
      <c r="P23" s="196">
        <v>116469.28</v>
      </c>
      <c r="Q23" s="196">
        <v>0</v>
      </c>
      <c r="R23" s="196">
        <v>116469.28</v>
      </c>
      <c r="S23" s="196">
        <v>116469.28</v>
      </c>
      <c r="T23" s="196">
        <v>0</v>
      </c>
    </row>
    <row r="24" s="188" customFormat="1" ht="30" customHeight="1" spans="1:20">
      <c r="A24" s="197" t="s">
        <v>163</v>
      </c>
      <c r="B24" s="198"/>
      <c r="C24" s="198"/>
      <c r="D24" s="198" t="s">
        <v>164</v>
      </c>
      <c r="E24" s="196">
        <v>305000</v>
      </c>
      <c r="F24" s="196">
        <v>0</v>
      </c>
      <c r="G24" s="196">
        <v>305000</v>
      </c>
      <c r="H24" s="196">
        <v>33402</v>
      </c>
      <c r="I24" s="196">
        <v>0</v>
      </c>
      <c r="J24" s="196">
        <v>33402</v>
      </c>
      <c r="K24" s="196">
        <v>33402</v>
      </c>
      <c r="L24" s="196">
        <v>0</v>
      </c>
      <c r="M24" s="196">
        <v>0</v>
      </c>
      <c r="N24" s="196">
        <v>0</v>
      </c>
      <c r="O24" s="196">
        <v>33402</v>
      </c>
      <c r="P24" s="196">
        <v>305000</v>
      </c>
      <c r="Q24" s="196">
        <v>0</v>
      </c>
      <c r="R24" s="196">
        <v>305000</v>
      </c>
      <c r="S24" s="196">
        <v>305000</v>
      </c>
      <c r="T24" s="196">
        <v>0</v>
      </c>
    </row>
    <row r="25" s="188" customFormat="1" ht="30" customHeight="1" spans="1:20">
      <c r="A25" s="197" t="s">
        <v>165</v>
      </c>
      <c r="B25" s="198"/>
      <c r="C25" s="198"/>
      <c r="D25" s="198" t="s">
        <v>166</v>
      </c>
      <c r="E25" s="196">
        <v>0</v>
      </c>
      <c r="F25" s="196">
        <v>0</v>
      </c>
      <c r="G25" s="196">
        <v>0</v>
      </c>
      <c r="H25" s="196">
        <v>606477</v>
      </c>
      <c r="I25" s="196">
        <v>606477</v>
      </c>
      <c r="J25" s="196">
        <v>0</v>
      </c>
      <c r="K25" s="196">
        <v>604292</v>
      </c>
      <c r="L25" s="196">
        <v>604292</v>
      </c>
      <c r="M25" s="196">
        <v>604292</v>
      </c>
      <c r="N25" s="196">
        <v>0</v>
      </c>
      <c r="O25" s="196">
        <v>0</v>
      </c>
      <c r="P25" s="196">
        <v>2185</v>
      </c>
      <c r="Q25" s="196">
        <v>2185</v>
      </c>
      <c r="R25" s="196">
        <v>0</v>
      </c>
      <c r="S25" s="196">
        <v>0</v>
      </c>
      <c r="T25" s="196">
        <v>0</v>
      </c>
    </row>
    <row r="26" s="188" customFormat="1" ht="30" customHeight="1" spans="1:20">
      <c r="A26" s="197" t="s">
        <v>167</v>
      </c>
      <c r="B26" s="198"/>
      <c r="C26" s="198"/>
      <c r="D26" s="198" t="s">
        <v>168</v>
      </c>
      <c r="E26" s="196">
        <v>1715047.34</v>
      </c>
      <c r="F26" s="196">
        <v>0</v>
      </c>
      <c r="G26" s="196">
        <v>1715047.34</v>
      </c>
      <c r="H26" s="196">
        <v>0</v>
      </c>
      <c r="I26" s="196">
        <v>0</v>
      </c>
      <c r="J26" s="196">
        <v>0</v>
      </c>
      <c r="K26" s="196">
        <v>324490.53</v>
      </c>
      <c r="L26" s="196">
        <v>0</v>
      </c>
      <c r="M26" s="196">
        <v>0</v>
      </c>
      <c r="N26" s="196">
        <v>0</v>
      </c>
      <c r="O26" s="196">
        <v>324490.53</v>
      </c>
      <c r="P26" s="196">
        <v>1390556.81</v>
      </c>
      <c r="Q26" s="196">
        <v>0</v>
      </c>
      <c r="R26" s="196">
        <v>1390556.81</v>
      </c>
      <c r="S26" s="196">
        <v>1390556.81</v>
      </c>
      <c r="T26" s="196">
        <v>0</v>
      </c>
    </row>
    <row r="27" s="188" customFormat="1" ht="30" customHeight="1" spans="1:20">
      <c r="A27" s="198" t="s">
        <v>208</v>
      </c>
      <c r="B27" s="198" t="s">
        <v>208</v>
      </c>
      <c r="C27" s="198" t="s">
        <v>208</v>
      </c>
      <c r="D27" s="198" t="s">
        <v>208</v>
      </c>
      <c r="E27" s="198" t="s">
        <v>208</v>
      </c>
      <c r="F27" s="198" t="s">
        <v>208</v>
      </c>
      <c r="G27" s="198" t="s">
        <v>208</v>
      </c>
      <c r="H27" s="198" t="s">
        <v>208</v>
      </c>
      <c r="I27" s="198" t="s">
        <v>208</v>
      </c>
      <c r="J27" s="198" t="s">
        <v>208</v>
      </c>
      <c r="K27" s="198" t="s">
        <v>208</v>
      </c>
      <c r="L27" s="198" t="s">
        <v>208</v>
      </c>
      <c r="M27" s="198" t="s">
        <v>208</v>
      </c>
      <c r="N27" s="198" t="s">
        <v>208</v>
      </c>
      <c r="O27" s="198" t="s">
        <v>208</v>
      </c>
      <c r="P27" s="198" t="s">
        <v>208</v>
      </c>
      <c r="Q27" s="198" t="s">
        <v>208</v>
      </c>
      <c r="R27" s="198" t="s">
        <v>208</v>
      </c>
      <c r="S27" s="198" t="s">
        <v>208</v>
      </c>
      <c r="T27" s="198" t="s">
        <v>208</v>
      </c>
    </row>
  </sheetData>
  <mergeCells count="51">
    <mergeCell ref="A1:T1"/>
    <mergeCell ref="S2:T2"/>
    <mergeCell ref="A3:C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T27"/>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95" fitToHeight="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workbookViewId="0">
      <selection activeCell="L26" sqref="L26"/>
    </sheetView>
  </sheetViews>
  <sheetFormatPr defaultColWidth="16" defaultRowHeight="13.5"/>
  <cols>
    <col min="1" max="1" width="6.125" customWidth="1"/>
    <col min="2" max="2" width="27.625" customWidth="1"/>
    <col min="3" max="3" width="20.125" customWidth="1"/>
    <col min="4" max="4" width="6.125" customWidth="1"/>
    <col min="5" max="5" width="18.625" customWidth="1"/>
    <col min="6" max="6" width="19.375" customWidth="1"/>
    <col min="7" max="7" width="6.125" customWidth="1"/>
    <col min="8" max="8" width="34.875" customWidth="1"/>
    <col min="9" max="9" width="17.125" customWidth="1"/>
  </cols>
  <sheetData>
    <row r="1" s="208" customFormat="1" ht="22.5" spans="1:9">
      <c r="A1" s="211" t="s">
        <v>209</v>
      </c>
      <c r="B1" s="211"/>
      <c r="C1" s="211"/>
      <c r="D1" s="211"/>
      <c r="E1" s="211"/>
      <c r="F1" s="211"/>
      <c r="G1" s="211"/>
      <c r="H1" s="211"/>
      <c r="I1" s="211"/>
    </row>
    <row r="2" s="209" customFormat="1" ht="14.1" customHeight="1" spans="1:9">
      <c r="A2" s="203"/>
      <c r="B2" s="203"/>
      <c r="C2" s="203"/>
      <c r="D2" s="203"/>
      <c r="E2" s="203"/>
      <c r="F2" s="203"/>
      <c r="G2" s="203"/>
      <c r="H2" s="169" t="s">
        <v>210</v>
      </c>
      <c r="I2" s="169"/>
    </row>
    <row r="3" s="210" customFormat="1" ht="14.1" customHeight="1" spans="1:9">
      <c r="A3" s="212" t="s">
        <v>2</v>
      </c>
      <c r="B3" s="203"/>
      <c r="D3" s="203"/>
      <c r="E3" s="203"/>
      <c r="F3" s="203"/>
      <c r="G3" s="203"/>
      <c r="H3" s="213" t="s">
        <v>197</v>
      </c>
      <c r="I3" s="213"/>
    </row>
    <row r="4" s="189" customFormat="1" ht="18.95" customHeight="1" spans="1:9">
      <c r="A4" s="194" t="s">
        <v>204</v>
      </c>
      <c r="B4" s="194" t="s">
        <v>204</v>
      </c>
      <c r="C4" s="194" t="s">
        <v>204</v>
      </c>
      <c r="D4" s="194" t="s">
        <v>205</v>
      </c>
      <c r="E4" s="194" t="s">
        <v>205</v>
      </c>
      <c r="F4" s="194" t="s">
        <v>205</v>
      </c>
      <c r="G4" s="194" t="s">
        <v>205</v>
      </c>
      <c r="H4" s="194" t="s">
        <v>205</v>
      </c>
      <c r="I4" s="194" t="s">
        <v>205</v>
      </c>
    </row>
    <row r="5" s="189" customFormat="1" ht="18.95" customHeight="1" spans="1:9">
      <c r="A5" s="194" t="s">
        <v>211</v>
      </c>
      <c r="B5" s="194" t="s">
        <v>123</v>
      </c>
      <c r="C5" s="194" t="s">
        <v>9</v>
      </c>
      <c r="D5" s="194" t="s">
        <v>211</v>
      </c>
      <c r="E5" s="194" t="s">
        <v>123</v>
      </c>
      <c r="F5" s="194" t="s">
        <v>9</v>
      </c>
      <c r="G5" s="194" t="s">
        <v>211</v>
      </c>
      <c r="H5" s="194" t="s">
        <v>123</v>
      </c>
      <c r="I5" s="194" t="s">
        <v>9</v>
      </c>
    </row>
    <row r="6" s="189" customFormat="1" ht="18.95" customHeight="1" spans="1:9">
      <c r="A6" s="194" t="s">
        <v>211</v>
      </c>
      <c r="B6" s="194" t="s">
        <v>123</v>
      </c>
      <c r="C6" s="194" t="s">
        <v>9</v>
      </c>
      <c r="D6" s="194" t="s">
        <v>211</v>
      </c>
      <c r="E6" s="194" t="s">
        <v>123</v>
      </c>
      <c r="F6" s="194" t="s">
        <v>9</v>
      </c>
      <c r="G6" s="194" t="s">
        <v>211</v>
      </c>
      <c r="H6" s="194" t="s">
        <v>123</v>
      </c>
      <c r="I6" s="194" t="s">
        <v>9</v>
      </c>
    </row>
    <row r="7" s="189" customFormat="1" ht="18.95" customHeight="1" spans="1:9">
      <c r="A7" s="214" t="s">
        <v>212</v>
      </c>
      <c r="B7" s="214" t="s">
        <v>213</v>
      </c>
      <c r="C7" s="196">
        <v>8336933.53</v>
      </c>
      <c r="D7" s="214" t="s">
        <v>214</v>
      </c>
      <c r="E7" s="214" t="s">
        <v>215</v>
      </c>
      <c r="F7" s="196">
        <v>623138.49</v>
      </c>
      <c r="G7" s="214" t="s">
        <v>216</v>
      </c>
      <c r="H7" s="214" t="s">
        <v>217</v>
      </c>
      <c r="I7" s="196">
        <v>0</v>
      </c>
    </row>
    <row r="8" s="189" customFormat="1" ht="18.95" customHeight="1" spans="1:9">
      <c r="A8" s="214" t="s">
        <v>218</v>
      </c>
      <c r="B8" s="214" t="s">
        <v>219</v>
      </c>
      <c r="C8" s="196">
        <v>2308628</v>
      </c>
      <c r="D8" s="214" t="s">
        <v>220</v>
      </c>
      <c r="E8" s="214" t="s">
        <v>221</v>
      </c>
      <c r="F8" s="196">
        <v>3505.2</v>
      </c>
      <c r="G8" s="214" t="s">
        <v>222</v>
      </c>
      <c r="H8" s="214" t="s">
        <v>223</v>
      </c>
      <c r="I8" s="196">
        <v>0</v>
      </c>
    </row>
    <row r="9" s="189" customFormat="1" ht="18.95" customHeight="1" spans="1:9">
      <c r="A9" s="214" t="s">
        <v>224</v>
      </c>
      <c r="B9" s="214" t="s">
        <v>225</v>
      </c>
      <c r="C9" s="196">
        <v>1971450</v>
      </c>
      <c r="D9" s="214" t="s">
        <v>226</v>
      </c>
      <c r="E9" s="214" t="s">
        <v>227</v>
      </c>
      <c r="F9" s="196">
        <v>0</v>
      </c>
      <c r="G9" s="214" t="s">
        <v>228</v>
      </c>
      <c r="H9" s="214" t="s">
        <v>229</v>
      </c>
      <c r="I9" s="196">
        <v>0</v>
      </c>
    </row>
    <row r="10" s="189" customFormat="1" ht="18.95" customHeight="1" spans="1:9">
      <c r="A10" s="214" t="s">
        <v>230</v>
      </c>
      <c r="B10" s="214" t="s">
        <v>231</v>
      </c>
      <c r="C10" s="196">
        <v>737200</v>
      </c>
      <c r="D10" s="214" t="s">
        <v>232</v>
      </c>
      <c r="E10" s="214" t="s">
        <v>233</v>
      </c>
      <c r="F10" s="196">
        <v>0</v>
      </c>
      <c r="G10" s="214" t="s">
        <v>234</v>
      </c>
      <c r="H10" s="214" t="s">
        <v>235</v>
      </c>
      <c r="I10" s="196">
        <v>0</v>
      </c>
    </row>
    <row r="11" s="189" customFormat="1" ht="18.95" customHeight="1" spans="1:9">
      <c r="A11" s="214" t="s">
        <v>236</v>
      </c>
      <c r="B11" s="214" t="s">
        <v>237</v>
      </c>
      <c r="C11" s="196">
        <v>0</v>
      </c>
      <c r="D11" s="214" t="s">
        <v>238</v>
      </c>
      <c r="E11" s="214" t="s">
        <v>239</v>
      </c>
      <c r="F11" s="196">
        <v>6344</v>
      </c>
      <c r="G11" s="214" t="s">
        <v>240</v>
      </c>
      <c r="H11" s="214" t="s">
        <v>241</v>
      </c>
      <c r="I11" s="196">
        <v>0</v>
      </c>
    </row>
    <row r="12" s="189" customFormat="1" ht="18.95" customHeight="1" spans="1:9">
      <c r="A12" s="214" t="s">
        <v>242</v>
      </c>
      <c r="B12" s="214" t="s">
        <v>243</v>
      </c>
      <c r="C12" s="196">
        <v>852166</v>
      </c>
      <c r="D12" s="214" t="s">
        <v>244</v>
      </c>
      <c r="E12" s="214" t="s">
        <v>245</v>
      </c>
      <c r="F12" s="196">
        <v>13800.53</v>
      </c>
      <c r="G12" s="214" t="s">
        <v>246</v>
      </c>
      <c r="H12" s="214" t="s">
        <v>247</v>
      </c>
      <c r="I12" s="196">
        <v>0</v>
      </c>
    </row>
    <row r="13" s="189" customFormat="1" ht="18.95" customHeight="1" spans="1:9">
      <c r="A13" s="214" t="s">
        <v>248</v>
      </c>
      <c r="B13" s="214" t="s">
        <v>249</v>
      </c>
      <c r="C13" s="196">
        <v>762734.38</v>
      </c>
      <c r="D13" s="214" t="s">
        <v>250</v>
      </c>
      <c r="E13" s="214" t="s">
        <v>251</v>
      </c>
      <c r="F13" s="196">
        <v>8845.69</v>
      </c>
      <c r="G13" s="214" t="s">
        <v>252</v>
      </c>
      <c r="H13" s="214" t="s">
        <v>253</v>
      </c>
      <c r="I13" s="196">
        <v>0</v>
      </c>
    </row>
    <row r="14" s="189" customFormat="1" ht="18.95" customHeight="1" spans="1:9">
      <c r="A14" s="214" t="s">
        <v>254</v>
      </c>
      <c r="B14" s="214" t="s">
        <v>255</v>
      </c>
      <c r="C14" s="196">
        <v>339253.34</v>
      </c>
      <c r="D14" s="214" t="s">
        <v>256</v>
      </c>
      <c r="E14" s="214" t="s">
        <v>257</v>
      </c>
      <c r="F14" s="196">
        <v>0</v>
      </c>
      <c r="G14" s="214" t="s">
        <v>258</v>
      </c>
      <c r="H14" s="214" t="s">
        <v>259</v>
      </c>
      <c r="I14" s="196">
        <v>0</v>
      </c>
    </row>
    <row r="15" s="189" customFormat="1" ht="18.95" customHeight="1" spans="1:9">
      <c r="A15" s="214" t="s">
        <v>260</v>
      </c>
      <c r="B15" s="214" t="s">
        <v>261</v>
      </c>
      <c r="C15" s="196">
        <v>376600.06</v>
      </c>
      <c r="D15" s="214" t="s">
        <v>262</v>
      </c>
      <c r="E15" s="214" t="s">
        <v>263</v>
      </c>
      <c r="F15" s="196">
        <v>0</v>
      </c>
      <c r="G15" s="214" t="s">
        <v>264</v>
      </c>
      <c r="H15" s="214" t="s">
        <v>265</v>
      </c>
      <c r="I15" s="196">
        <v>0</v>
      </c>
    </row>
    <row r="16" s="189" customFormat="1" ht="18.95" customHeight="1" spans="1:9">
      <c r="A16" s="214" t="s">
        <v>266</v>
      </c>
      <c r="B16" s="214" t="s">
        <v>267</v>
      </c>
      <c r="C16" s="196">
        <v>323605.24</v>
      </c>
      <c r="D16" s="214" t="s">
        <v>268</v>
      </c>
      <c r="E16" s="214" t="s">
        <v>269</v>
      </c>
      <c r="F16" s="196">
        <v>2305</v>
      </c>
      <c r="G16" s="214" t="s">
        <v>270</v>
      </c>
      <c r="H16" s="214" t="s">
        <v>271</v>
      </c>
      <c r="I16" s="196">
        <v>0</v>
      </c>
    </row>
    <row r="17" s="189" customFormat="1" ht="18.95" customHeight="1" spans="1:9">
      <c r="A17" s="214" t="s">
        <v>272</v>
      </c>
      <c r="B17" s="214" t="s">
        <v>273</v>
      </c>
      <c r="C17" s="196">
        <v>61004.51</v>
      </c>
      <c r="D17" s="214" t="s">
        <v>274</v>
      </c>
      <c r="E17" s="214" t="s">
        <v>275</v>
      </c>
      <c r="F17" s="196">
        <v>0</v>
      </c>
      <c r="G17" s="214" t="s">
        <v>276</v>
      </c>
      <c r="H17" s="214" t="s">
        <v>277</v>
      </c>
      <c r="I17" s="196">
        <v>0</v>
      </c>
    </row>
    <row r="18" s="189" customFormat="1" ht="18.95" customHeight="1" spans="1:9">
      <c r="A18" s="214" t="s">
        <v>278</v>
      </c>
      <c r="B18" s="214" t="s">
        <v>279</v>
      </c>
      <c r="C18" s="196">
        <v>604292</v>
      </c>
      <c r="D18" s="214" t="s">
        <v>280</v>
      </c>
      <c r="E18" s="214" t="s">
        <v>281</v>
      </c>
      <c r="F18" s="196">
        <v>60</v>
      </c>
      <c r="G18" s="214" t="s">
        <v>282</v>
      </c>
      <c r="H18" s="214" t="s">
        <v>283</v>
      </c>
      <c r="I18" s="196">
        <v>0</v>
      </c>
    </row>
    <row r="19" s="189" customFormat="1" ht="18.95" customHeight="1" spans="1:9">
      <c r="A19" s="214" t="s">
        <v>284</v>
      </c>
      <c r="B19" s="214" t="s">
        <v>285</v>
      </c>
      <c r="C19" s="196">
        <v>0</v>
      </c>
      <c r="D19" s="214" t="s">
        <v>286</v>
      </c>
      <c r="E19" s="214" t="s">
        <v>287</v>
      </c>
      <c r="F19" s="196">
        <v>0</v>
      </c>
      <c r="G19" s="214" t="s">
        <v>288</v>
      </c>
      <c r="H19" s="214" t="s">
        <v>289</v>
      </c>
      <c r="I19" s="196">
        <v>0</v>
      </c>
    </row>
    <row r="20" s="189" customFormat="1" ht="18.95" customHeight="1" spans="1:9">
      <c r="A20" s="214" t="s">
        <v>290</v>
      </c>
      <c r="B20" s="214" t="s">
        <v>291</v>
      </c>
      <c r="C20" s="196">
        <v>0</v>
      </c>
      <c r="D20" s="214" t="s">
        <v>292</v>
      </c>
      <c r="E20" s="214" t="s">
        <v>293</v>
      </c>
      <c r="F20" s="196">
        <v>0</v>
      </c>
      <c r="G20" s="214" t="s">
        <v>294</v>
      </c>
      <c r="H20" s="214" t="s">
        <v>295</v>
      </c>
      <c r="I20" s="196">
        <v>0</v>
      </c>
    </row>
    <row r="21" s="189" customFormat="1" ht="18.95" customHeight="1" spans="1:9">
      <c r="A21" s="214" t="s">
        <v>296</v>
      </c>
      <c r="B21" s="214" t="s">
        <v>297</v>
      </c>
      <c r="C21" s="196">
        <v>44091.63</v>
      </c>
      <c r="D21" s="214" t="s">
        <v>298</v>
      </c>
      <c r="E21" s="214" t="s">
        <v>299</v>
      </c>
      <c r="F21" s="196">
        <v>0</v>
      </c>
      <c r="G21" s="214" t="s">
        <v>300</v>
      </c>
      <c r="H21" s="214" t="s">
        <v>301</v>
      </c>
      <c r="I21" s="196">
        <v>0</v>
      </c>
    </row>
    <row r="22" s="189" customFormat="1" ht="18.95" customHeight="1" spans="1:9">
      <c r="A22" s="214" t="s">
        <v>302</v>
      </c>
      <c r="B22" s="214" t="s">
        <v>303</v>
      </c>
      <c r="C22" s="196">
        <v>0</v>
      </c>
      <c r="D22" s="214" t="s">
        <v>304</v>
      </c>
      <c r="E22" s="214" t="s">
        <v>305</v>
      </c>
      <c r="F22" s="196">
        <v>0</v>
      </c>
      <c r="G22" s="214" t="s">
        <v>306</v>
      </c>
      <c r="H22" s="214" t="s">
        <v>307</v>
      </c>
      <c r="I22" s="196">
        <v>0</v>
      </c>
    </row>
    <row r="23" s="189" customFormat="1" ht="18.95" customHeight="1" spans="1:9">
      <c r="A23" s="214" t="s">
        <v>308</v>
      </c>
      <c r="B23" s="214" t="s">
        <v>309</v>
      </c>
      <c r="C23" s="196">
        <v>0</v>
      </c>
      <c r="D23" s="214" t="s">
        <v>310</v>
      </c>
      <c r="E23" s="214" t="s">
        <v>311</v>
      </c>
      <c r="F23" s="196">
        <v>0</v>
      </c>
      <c r="G23" s="214" t="s">
        <v>312</v>
      </c>
      <c r="H23" s="214" t="s">
        <v>313</v>
      </c>
      <c r="I23" s="196">
        <v>0</v>
      </c>
    </row>
    <row r="24" s="189" customFormat="1" ht="18.95" customHeight="1" spans="1:9">
      <c r="A24" s="214" t="s">
        <v>314</v>
      </c>
      <c r="B24" s="214" t="s">
        <v>315</v>
      </c>
      <c r="C24" s="196">
        <v>0</v>
      </c>
      <c r="D24" s="214" t="s">
        <v>316</v>
      </c>
      <c r="E24" s="214" t="s">
        <v>317</v>
      </c>
      <c r="F24" s="196">
        <v>0</v>
      </c>
      <c r="G24" s="214" t="s">
        <v>318</v>
      </c>
      <c r="H24" s="214" t="s">
        <v>319</v>
      </c>
      <c r="I24" s="196">
        <v>0</v>
      </c>
    </row>
    <row r="25" s="189" customFormat="1" ht="18.95" customHeight="1" spans="1:9">
      <c r="A25" s="214" t="s">
        <v>320</v>
      </c>
      <c r="B25" s="214" t="s">
        <v>321</v>
      </c>
      <c r="C25" s="196">
        <v>0</v>
      </c>
      <c r="D25" s="214" t="s">
        <v>322</v>
      </c>
      <c r="E25" s="214" t="s">
        <v>323</v>
      </c>
      <c r="F25" s="196">
        <v>0</v>
      </c>
      <c r="G25" s="214" t="s">
        <v>324</v>
      </c>
      <c r="H25" s="214" t="s">
        <v>325</v>
      </c>
      <c r="I25" s="196">
        <v>0</v>
      </c>
    </row>
    <row r="26" s="189" customFormat="1" ht="18.95" customHeight="1" spans="1:9">
      <c r="A26" s="214" t="s">
        <v>326</v>
      </c>
      <c r="B26" s="214" t="s">
        <v>327</v>
      </c>
      <c r="C26" s="196">
        <v>44091.63</v>
      </c>
      <c r="D26" s="214" t="s">
        <v>328</v>
      </c>
      <c r="E26" s="214" t="s">
        <v>329</v>
      </c>
      <c r="F26" s="196">
        <v>141609.93</v>
      </c>
      <c r="G26" s="214" t="s">
        <v>330</v>
      </c>
      <c r="H26" s="214" t="s">
        <v>331</v>
      </c>
      <c r="I26" s="196">
        <v>0</v>
      </c>
    </row>
    <row r="27" s="189" customFormat="1" ht="18.95" customHeight="1" spans="1:9">
      <c r="A27" s="214" t="s">
        <v>332</v>
      </c>
      <c r="B27" s="214" t="s">
        <v>333</v>
      </c>
      <c r="C27" s="196">
        <v>0</v>
      </c>
      <c r="D27" s="214" t="s">
        <v>334</v>
      </c>
      <c r="E27" s="214" t="s">
        <v>335</v>
      </c>
      <c r="F27" s="196">
        <v>10873</v>
      </c>
      <c r="G27" s="214" t="s">
        <v>336</v>
      </c>
      <c r="H27" s="214" t="s">
        <v>337</v>
      </c>
      <c r="I27" s="196">
        <v>0</v>
      </c>
    </row>
    <row r="28" s="189" customFormat="1" ht="18.95" customHeight="1" spans="1:9">
      <c r="A28" s="214" t="s">
        <v>338</v>
      </c>
      <c r="B28" s="214" t="s">
        <v>339</v>
      </c>
      <c r="C28" s="196">
        <v>0</v>
      </c>
      <c r="D28" s="214" t="s">
        <v>340</v>
      </c>
      <c r="E28" s="214" t="s">
        <v>341</v>
      </c>
      <c r="F28" s="196">
        <v>51600</v>
      </c>
      <c r="G28" s="214" t="s">
        <v>342</v>
      </c>
      <c r="H28" s="214" t="s">
        <v>343</v>
      </c>
      <c r="I28" s="196">
        <v>0</v>
      </c>
    </row>
    <row r="29" s="189" customFormat="1" ht="18.95" customHeight="1" spans="1:9">
      <c r="A29" s="214" t="s">
        <v>344</v>
      </c>
      <c r="B29" s="214" t="s">
        <v>345</v>
      </c>
      <c r="C29" s="196">
        <v>0</v>
      </c>
      <c r="D29" s="214" t="s">
        <v>346</v>
      </c>
      <c r="E29" s="214" t="s">
        <v>347</v>
      </c>
      <c r="F29" s="196">
        <v>0</v>
      </c>
      <c r="G29" s="171" t="s">
        <v>348</v>
      </c>
      <c r="H29" s="214" t="s">
        <v>349</v>
      </c>
      <c r="I29" s="196">
        <v>0</v>
      </c>
    </row>
    <row r="30" s="189" customFormat="1" ht="18.95" customHeight="1" spans="1:9">
      <c r="A30" s="214" t="s">
        <v>350</v>
      </c>
      <c r="B30" s="214" t="s">
        <v>351</v>
      </c>
      <c r="C30" s="196">
        <v>0</v>
      </c>
      <c r="D30" s="214" t="s">
        <v>352</v>
      </c>
      <c r="E30" s="214" t="s">
        <v>353</v>
      </c>
      <c r="F30" s="196">
        <v>34889.48</v>
      </c>
      <c r="G30" s="214" t="s">
        <v>354</v>
      </c>
      <c r="H30" s="214" t="s">
        <v>355</v>
      </c>
      <c r="I30" s="196">
        <v>0</v>
      </c>
    </row>
    <row r="31" s="189" customFormat="1" ht="18.95" customHeight="1" spans="1:9">
      <c r="A31" s="214" t="s">
        <v>356</v>
      </c>
      <c r="B31" s="214" t="s">
        <v>357</v>
      </c>
      <c r="C31" s="196">
        <v>0</v>
      </c>
      <c r="D31" s="214" t="s">
        <v>358</v>
      </c>
      <c r="E31" s="214" t="s">
        <v>359</v>
      </c>
      <c r="F31" s="196">
        <v>264000</v>
      </c>
      <c r="G31" s="214" t="s">
        <v>360</v>
      </c>
      <c r="H31" s="214" t="s">
        <v>361</v>
      </c>
      <c r="I31" s="196">
        <v>0</v>
      </c>
    </row>
    <row r="32" s="189" customFormat="1" ht="18.95" customHeight="1" spans="1:9">
      <c r="A32" s="214" t="s">
        <v>362</v>
      </c>
      <c r="B32" s="214" t="s">
        <v>363</v>
      </c>
      <c r="C32" s="196">
        <v>0</v>
      </c>
      <c r="D32" s="214" t="s">
        <v>364</v>
      </c>
      <c r="E32" s="214" t="s">
        <v>365</v>
      </c>
      <c r="F32" s="196">
        <v>0</v>
      </c>
      <c r="G32" s="214" t="s">
        <v>366</v>
      </c>
      <c r="H32" s="214" t="s">
        <v>367</v>
      </c>
      <c r="I32" s="196">
        <v>0</v>
      </c>
    </row>
    <row r="33" s="189" customFormat="1" ht="18.95" customHeight="1" spans="1:9">
      <c r="A33" s="214" t="s">
        <v>368</v>
      </c>
      <c r="B33" s="214" t="s">
        <v>369</v>
      </c>
      <c r="C33" s="196">
        <v>0</v>
      </c>
      <c r="D33" s="214" t="s">
        <v>370</v>
      </c>
      <c r="E33" s="214" t="s">
        <v>371</v>
      </c>
      <c r="F33" s="196">
        <v>85305.66</v>
      </c>
      <c r="G33" s="214" t="s">
        <v>372</v>
      </c>
      <c r="H33" s="214" t="s">
        <v>373</v>
      </c>
      <c r="I33" s="196">
        <v>0</v>
      </c>
    </row>
    <row r="34" s="189" customFormat="1" ht="18.95" customHeight="1" spans="1:9">
      <c r="A34" s="214"/>
      <c r="B34" s="214"/>
      <c r="C34" s="215"/>
      <c r="D34" s="214" t="s">
        <v>374</v>
      </c>
      <c r="E34" s="214" t="s">
        <v>375</v>
      </c>
      <c r="F34" s="196">
        <v>0</v>
      </c>
      <c r="G34" s="214" t="s">
        <v>376</v>
      </c>
      <c r="H34" s="214" t="s">
        <v>377</v>
      </c>
      <c r="I34" s="196">
        <v>0</v>
      </c>
    </row>
    <row r="35" s="189" customFormat="1" ht="18.95" customHeight="1" spans="1:9">
      <c r="A35" s="214"/>
      <c r="B35" s="214"/>
      <c r="C35" s="215"/>
      <c r="D35" s="214" t="s">
        <v>378</v>
      </c>
      <c r="E35" s="214" t="s">
        <v>379</v>
      </c>
      <c r="F35" s="196">
        <v>0</v>
      </c>
      <c r="G35" s="214" t="s">
        <v>380</v>
      </c>
      <c r="H35" s="214" t="s">
        <v>381</v>
      </c>
      <c r="I35" s="196">
        <v>0</v>
      </c>
    </row>
    <row r="36" s="189" customFormat="1" ht="18.95" customHeight="1" spans="1:9">
      <c r="A36" s="214"/>
      <c r="B36" s="214"/>
      <c r="C36" s="215"/>
      <c r="D36" s="214" t="s">
        <v>382</v>
      </c>
      <c r="E36" s="214" t="s">
        <v>383</v>
      </c>
      <c r="F36" s="196">
        <v>0</v>
      </c>
      <c r="G36" s="214" t="s">
        <v>384</v>
      </c>
      <c r="H36" s="214" t="s">
        <v>385</v>
      </c>
      <c r="I36" s="196">
        <v>0</v>
      </c>
    </row>
    <row r="37" s="189" customFormat="1" ht="18.95" customHeight="1" spans="1:9">
      <c r="A37" s="214"/>
      <c r="B37" s="214"/>
      <c r="C37" s="215"/>
      <c r="D37" s="214" t="s">
        <v>386</v>
      </c>
      <c r="E37" s="214" t="s">
        <v>387</v>
      </c>
      <c r="F37" s="196">
        <v>0</v>
      </c>
      <c r="G37" s="214"/>
      <c r="H37" s="214"/>
      <c r="I37" s="215"/>
    </row>
    <row r="38" s="189" customFormat="1" ht="18.95" customHeight="1" spans="1:9">
      <c r="A38" s="214"/>
      <c r="B38" s="214"/>
      <c r="C38" s="215"/>
      <c r="D38" s="214" t="s">
        <v>388</v>
      </c>
      <c r="E38" s="214" t="s">
        <v>389</v>
      </c>
      <c r="F38" s="196">
        <v>0</v>
      </c>
      <c r="G38" s="214"/>
      <c r="H38" s="214"/>
      <c r="I38" s="215"/>
    </row>
    <row r="39" s="189" customFormat="1" ht="18.95" customHeight="1" spans="1:9">
      <c r="A39" s="195" t="s">
        <v>390</v>
      </c>
      <c r="B39" s="195" t="s">
        <v>390</v>
      </c>
      <c r="C39" s="196">
        <v>8381025.16</v>
      </c>
      <c r="D39" s="195" t="s">
        <v>391</v>
      </c>
      <c r="E39" s="195" t="s">
        <v>391</v>
      </c>
      <c r="F39" s="216" t="s">
        <v>391</v>
      </c>
      <c r="G39" s="195" t="s">
        <v>391</v>
      </c>
      <c r="H39" s="195" t="s">
        <v>391</v>
      </c>
      <c r="I39" s="196">
        <v>623138.49</v>
      </c>
    </row>
    <row r="40" s="189" customFormat="1" ht="18.95" customHeight="1" spans="1:9">
      <c r="A40" s="198" t="s">
        <v>392</v>
      </c>
      <c r="B40" s="198" t="s">
        <v>392</v>
      </c>
      <c r="C40" s="217" t="s">
        <v>392</v>
      </c>
      <c r="D40" s="198" t="s">
        <v>392</v>
      </c>
      <c r="E40" s="198" t="s">
        <v>392</v>
      </c>
      <c r="F40" s="198" t="s">
        <v>392</v>
      </c>
      <c r="G40" s="198" t="s">
        <v>392</v>
      </c>
      <c r="H40" s="198" t="s">
        <v>392</v>
      </c>
      <c r="I40" s="217" t="s">
        <v>392</v>
      </c>
    </row>
    <row r="41" spans="1:9">
      <c r="A41" s="218"/>
      <c r="B41" s="218"/>
      <c r="C41" s="218"/>
      <c r="D41" s="218"/>
      <c r="E41" s="218"/>
      <c r="F41" s="218"/>
      <c r="G41" s="218"/>
      <c r="H41" s="218"/>
      <c r="I41" s="218"/>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N31" sqref="N31"/>
    </sheetView>
  </sheetViews>
  <sheetFormatPr defaultColWidth="16" defaultRowHeight="13.5"/>
  <cols>
    <col min="1" max="1" width="6.375" customWidth="1"/>
    <col min="2" max="2" width="27.625" customWidth="1"/>
    <col min="3" max="3" width="13.625" customWidth="1"/>
    <col min="4" max="4" width="7.875" customWidth="1"/>
    <col min="5" max="5" width="20" customWidth="1"/>
    <col min="6" max="6" width="13.625" customWidth="1"/>
    <col min="7" max="7" width="7.875" customWidth="1"/>
    <col min="8" max="8" width="22.2583333333333" customWidth="1"/>
    <col min="9" max="9" width="13.625" customWidth="1"/>
    <col min="10" max="10" width="7.875" customWidth="1"/>
    <col min="11" max="11" width="34.875" customWidth="1"/>
    <col min="12" max="12" width="13.625" customWidth="1"/>
  </cols>
  <sheetData>
    <row r="1" s="201" customFormat="1" ht="27" spans="1:12">
      <c r="A1" s="202" t="s">
        <v>393</v>
      </c>
      <c r="B1" s="202"/>
      <c r="C1" s="202"/>
      <c r="D1" s="202"/>
      <c r="E1" s="202"/>
      <c r="F1" s="202"/>
      <c r="G1" s="202"/>
      <c r="H1" s="202"/>
      <c r="I1" s="202"/>
      <c r="J1" s="202"/>
      <c r="K1" s="202"/>
      <c r="L1" s="202"/>
    </row>
    <row r="2" s="201" customFormat="1" ht="12.75" spans="12:12">
      <c r="L2" s="207" t="s">
        <v>394</v>
      </c>
    </row>
    <row r="3" s="201" customFormat="1" ht="12.75" spans="1:12">
      <c r="A3" s="203" t="s">
        <v>2</v>
      </c>
      <c r="B3" s="204" t="s">
        <v>2</v>
      </c>
      <c r="F3" s="205"/>
      <c r="G3" s="205"/>
      <c r="H3" s="205"/>
      <c r="I3" s="205"/>
      <c r="L3" s="207" t="s">
        <v>3</v>
      </c>
    </row>
    <row r="4" ht="15" customHeight="1" spans="1:12">
      <c r="A4" s="170" t="s">
        <v>395</v>
      </c>
      <c r="B4" s="170" t="s">
        <v>395</v>
      </c>
      <c r="C4" s="170" t="s">
        <v>395</v>
      </c>
      <c r="D4" s="170" t="s">
        <v>395</v>
      </c>
      <c r="E4" s="170" t="s">
        <v>395</v>
      </c>
      <c r="F4" s="170" t="s">
        <v>395</v>
      </c>
      <c r="G4" s="170" t="s">
        <v>395</v>
      </c>
      <c r="H4" s="170" t="s">
        <v>395</v>
      </c>
      <c r="I4" s="170" t="s">
        <v>395</v>
      </c>
      <c r="J4" s="170" t="s">
        <v>395</v>
      </c>
      <c r="K4" s="170" t="s">
        <v>395</v>
      </c>
      <c r="L4" s="170" t="s">
        <v>395</v>
      </c>
    </row>
    <row r="5" ht="15" customHeight="1" spans="1:12">
      <c r="A5" s="170" t="s">
        <v>211</v>
      </c>
      <c r="B5" s="170" t="s">
        <v>123</v>
      </c>
      <c r="C5" s="170" t="s">
        <v>9</v>
      </c>
      <c r="D5" s="170" t="s">
        <v>211</v>
      </c>
      <c r="E5" s="170" t="s">
        <v>123</v>
      </c>
      <c r="F5" s="170" t="s">
        <v>9</v>
      </c>
      <c r="G5" s="170" t="s">
        <v>211</v>
      </c>
      <c r="H5" s="170" t="s">
        <v>123</v>
      </c>
      <c r="I5" s="170" t="s">
        <v>9</v>
      </c>
      <c r="J5" s="170" t="s">
        <v>211</v>
      </c>
      <c r="K5" s="170" t="s">
        <v>123</v>
      </c>
      <c r="L5" s="170" t="s">
        <v>9</v>
      </c>
    </row>
    <row r="6" ht="15" customHeight="1" spans="1:12">
      <c r="A6" s="171" t="s">
        <v>212</v>
      </c>
      <c r="B6" s="171" t="s">
        <v>213</v>
      </c>
      <c r="C6" s="172">
        <v>0</v>
      </c>
      <c r="D6" s="171" t="s">
        <v>214</v>
      </c>
      <c r="E6" s="171" t="s">
        <v>215</v>
      </c>
      <c r="F6" s="172">
        <v>3621308.47</v>
      </c>
      <c r="G6" s="171" t="s">
        <v>396</v>
      </c>
      <c r="H6" s="171" t="s">
        <v>397</v>
      </c>
      <c r="I6" s="172">
        <v>0</v>
      </c>
      <c r="J6" s="171" t="s">
        <v>398</v>
      </c>
      <c r="K6" s="171" t="s">
        <v>399</v>
      </c>
      <c r="L6" s="172">
        <v>0</v>
      </c>
    </row>
    <row r="7" ht="15" customHeight="1" spans="1:12">
      <c r="A7" s="171" t="s">
        <v>218</v>
      </c>
      <c r="B7" s="171" t="s">
        <v>219</v>
      </c>
      <c r="C7" s="172">
        <v>0</v>
      </c>
      <c r="D7" s="171" t="s">
        <v>220</v>
      </c>
      <c r="E7" s="171" t="s">
        <v>221</v>
      </c>
      <c r="F7" s="172">
        <v>0</v>
      </c>
      <c r="G7" s="171" t="s">
        <v>400</v>
      </c>
      <c r="H7" s="171" t="s">
        <v>223</v>
      </c>
      <c r="I7" s="172">
        <v>0</v>
      </c>
      <c r="J7" s="171" t="s">
        <v>401</v>
      </c>
      <c r="K7" s="171" t="s">
        <v>402</v>
      </c>
      <c r="L7" s="172">
        <v>0</v>
      </c>
    </row>
    <row r="8" ht="15" customHeight="1" spans="1:12">
      <c r="A8" s="171" t="s">
        <v>224</v>
      </c>
      <c r="B8" s="171" t="s">
        <v>225</v>
      </c>
      <c r="C8" s="172">
        <v>0</v>
      </c>
      <c r="D8" s="171" t="s">
        <v>226</v>
      </c>
      <c r="E8" s="171" t="s">
        <v>227</v>
      </c>
      <c r="F8" s="172">
        <v>0</v>
      </c>
      <c r="G8" s="171" t="s">
        <v>403</v>
      </c>
      <c r="H8" s="171" t="s">
        <v>229</v>
      </c>
      <c r="I8" s="172">
        <v>0</v>
      </c>
      <c r="J8" s="171" t="s">
        <v>404</v>
      </c>
      <c r="K8" s="171" t="s">
        <v>355</v>
      </c>
      <c r="L8" s="172">
        <v>0</v>
      </c>
    </row>
    <row r="9" ht="15" customHeight="1" spans="1:12">
      <c r="A9" s="171" t="s">
        <v>230</v>
      </c>
      <c r="B9" s="171" t="s">
        <v>231</v>
      </c>
      <c r="C9" s="172">
        <v>0</v>
      </c>
      <c r="D9" s="171" t="s">
        <v>232</v>
      </c>
      <c r="E9" s="171" t="s">
        <v>233</v>
      </c>
      <c r="F9" s="172">
        <v>0</v>
      </c>
      <c r="G9" s="171" t="s">
        <v>405</v>
      </c>
      <c r="H9" s="171" t="s">
        <v>235</v>
      </c>
      <c r="I9" s="172">
        <v>0</v>
      </c>
      <c r="J9" s="171" t="s">
        <v>318</v>
      </c>
      <c r="K9" s="171" t="s">
        <v>319</v>
      </c>
      <c r="L9" s="172">
        <v>0</v>
      </c>
    </row>
    <row r="10" ht="15" customHeight="1" spans="1:12">
      <c r="A10" s="171" t="s">
        <v>236</v>
      </c>
      <c r="B10" s="171" t="s">
        <v>237</v>
      </c>
      <c r="C10" s="172">
        <v>0</v>
      </c>
      <c r="D10" s="171" t="s">
        <v>238</v>
      </c>
      <c r="E10" s="171" t="s">
        <v>239</v>
      </c>
      <c r="F10" s="172">
        <v>0</v>
      </c>
      <c r="G10" s="171" t="s">
        <v>406</v>
      </c>
      <c r="H10" s="171" t="s">
        <v>241</v>
      </c>
      <c r="I10" s="172">
        <v>0</v>
      </c>
      <c r="J10" s="171" t="s">
        <v>324</v>
      </c>
      <c r="K10" s="171" t="s">
        <v>325</v>
      </c>
      <c r="L10" s="172">
        <v>0</v>
      </c>
    </row>
    <row r="11" ht="15" customHeight="1" spans="1:12">
      <c r="A11" s="171" t="s">
        <v>242</v>
      </c>
      <c r="B11" s="171" t="s">
        <v>243</v>
      </c>
      <c r="C11" s="172">
        <v>0</v>
      </c>
      <c r="D11" s="171" t="s">
        <v>244</v>
      </c>
      <c r="E11" s="171" t="s">
        <v>245</v>
      </c>
      <c r="F11" s="172">
        <v>0</v>
      </c>
      <c r="G11" s="171" t="s">
        <v>407</v>
      </c>
      <c r="H11" s="171" t="s">
        <v>247</v>
      </c>
      <c r="I11" s="172">
        <v>0</v>
      </c>
      <c r="J11" s="171" t="s">
        <v>330</v>
      </c>
      <c r="K11" s="171" t="s">
        <v>331</v>
      </c>
      <c r="L11" s="172">
        <v>0</v>
      </c>
    </row>
    <row r="12" ht="15" customHeight="1" spans="1:12">
      <c r="A12" s="171" t="s">
        <v>248</v>
      </c>
      <c r="B12" s="171" t="s">
        <v>249</v>
      </c>
      <c r="C12" s="172">
        <v>0</v>
      </c>
      <c r="D12" s="171" t="s">
        <v>250</v>
      </c>
      <c r="E12" s="171" t="s">
        <v>251</v>
      </c>
      <c r="F12" s="172">
        <v>0</v>
      </c>
      <c r="G12" s="171" t="s">
        <v>408</v>
      </c>
      <c r="H12" s="171" t="s">
        <v>253</v>
      </c>
      <c r="I12" s="172">
        <v>0</v>
      </c>
      <c r="J12" s="171" t="s">
        <v>336</v>
      </c>
      <c r="K12" s="171" t="s">
        <v>337</v>
      </c>
      <c r="L12" s="172">
        <v>0</v>
      </c>
    </row>
    <row r="13" ht="15" customHeight="1" spans="1:12">
      <c r="A13" s="171" t="s">
        <v>254</v>
      </c>
      <c r="B13" s="171" t="s">
        <v>255</v>
      </c>
      <c r="C13" s="172">
        <v>0</v>
      </c>
      <c r="D13" s="171" t="s">
        <v>256</v>
      </c>
      <c r="E13" s="171" t="s">
        <v>257</v>
      </c>
      <c r="F13" s="172">
        <v>0</v>
      </c>
      <c r="G13" s="171" t="s">
        <v>409</v>
      </c>
      <c r="H13" s="171" t="s">
        <v>259</v>
      </c>
      <c r="I13" s="172">
        <v>0</v>
      </c>
      <c r="J13" s="171" t="s">
        <v>342</v>
      </c>
      <c r="K13" s="171" t="s">
        <v>343</v>
      </c>
      <c r="L13" s="172">
        <v>0</v>
      </c>
    </row>
    <row r="14" ht="15" customHeight="1" spans="1:12">
      <c r="A14" s="171" t="s">
        <v>260</v>
      </c>
      <c r="B14" s="171" t="s">
        <v>261</v>
      </c>
      <c r="C14" s="172">
        <v>0</v>
      </c>
      <c r="D14" s="171" t="s">
        <v>262</v>
      </c>
      <c r="E14" s="171" t="s">
        <v>263</v>
      </c>
      <c r="F14" s="172">
        <v>0</v>
      </c>
      <c r="G14" s="171" t="s">
        <v>410</v>
      </c>
      <c r="H14" s="171" t="s">
        <v>289</v>
      </c>
      <c r="I14" s="172">
        <v>0</v>
      </c>
      <c r="J14" s="171" t="s">
        <v>348</v>
      </c>
      <c r="K14" s="171" t="s">
        <v>349</v>
      </c>
      <c r="L14" s="172">
        <v>0</v>
      </c>
    </row>
    <row r="15" ht="15" customHeight="1" spans="1:12">
      <c r="A15" s="171" t="s">
        <v>266</v>
      </c>
      <c r="B15" s="171" t="s">
        <v>267</v>
      </c>
      <c r="C15" s="172">
        <v>0</v>
      </c>
      <c r="D15" s="171" t="s">
        <v>268</v>
      </c>
      <c r="E15" s="171" t="s">
        <v>269</v>
      </c>
      <c r="F15" s="172">
        <v>0</v>
      </c>
      <c r="G15" s="171" t="s">
        <v>411</v>
      </c>
      <c r="H15" s="171" t="s">
        <v>295</v>
      </c>
      <c r="I15" s="172">
        <v>0</v>
      </c>
      <c r="J15" s="171" t="s">
        <v>354</v>
      </c>
      <c r="K15" s="171" t="s">
        <v>355</v>
      </c>
      <c r="L15" s="172">
        <v>0</v>
      </c>
    </row>
    <row r="16" ht="15" customHeight="1" spans="1:12">
      <c r="A16" s="171" t="s">
        <v>272</v>
      </c>
      <c r="B16" s="171" t="s">
        <v>273</v>
      </c>
      <c r="C16" s="172">
        <v>0</v>
      </c>
      <c r="D16" s="171" t="s">
        <v>274</v>
      </c>
      <c r="E16" s="171" t="s">
        <v>275</v>
      </c>
      <c r="F16" s="172">
        <v>0</v>
      </c>
      <c r="G16" s="171" t="s">
        <v>412</v>
      </c>
      <c r="H16" s="171" t="s">
        <v>301</v>
      </c>
      <c r="I16" s="172">
        <v>0</v>
      </c>
      <c r="J16" s="171" t="s">
        <v>413</v>
      </c>
      <c r="K16" s="171" t="s">
        <v>414</v>
      </c>
      <c r="L16" s="172">
        <v>0</v>
      </c>
    </row>
    <row r="17" ht="15" customHeight="1" spans="1:12">
      <c r="A17" s="171" t="s">
        <v>278</v>
      </c>
      <c r="B17" s="171" t="s">
        <v>279</v>
      </c>
      <c r="C17" s="172">
        <v>0</v>
      </c>
      <c r="D17" s="171" t="s">
        <v>280</v>
      </c>
      <c r="E17" s="171" t="s">
        <v>281</v>
      </c>
      <c r="F17" s="172">
        <v>0</v>
      </c>
      <c r="G17" s="171" t="s">
        <v>415</v>
      </c>
      <c r="H17" s="171" t="s">
        <v>307</v>
      </c>
      <c r="I17" s="172">
        <v>0</v>
      </c>
      <c r="J17" s="171" t="s">
        <v>416</v>
      </c>
      <c r="K17" s="171" t="s">
        <v>417</v>
      </c>
      <c r="L17" s="172">
        <v>0</v>
      </c>
    </row>
    <row r="18" ht="15" customHeight="1" spans="1:12">
      <c r="A18" s="171" t="s">
        <v>284</v>
      </c>
      <c r="B18" s="171" t="s">
        <v>285</v>
      </c>
      <c r="C18" s="172">
        <v>0</v>
      </c>
      <c r="D18" s="171" t="s">
        <v>286</v>
      </c>
      <c r="E18" s="171" t="s">
        <v>287</v>
      </c>
      <c r="F18" s="172">
        <v>0</v>
      </c>
      <c r="G18" s="171" t="s">
        <v>418</v>
      </c>
      <c r="H18" s="171" t="s">
        <v>419</v>
      </c>
      <c r="I18" s="172">
        <v>0</v>
      </c>
      <c r="J18" s="171" t="s">
        <v>420</v>
      </c>
      <c r="K18" s="171" t="s">
        <v>421</v>
      </c>
      <c r="L18" s="172">
        <v>0</v>
      </c>
    </row>
    <row r="19" ht="15" customHeight="1" spans="1:12">
      <c r="A19" s="171" t="s">
        <v>290</v>
      </c>
      <c r="B19" s="171" t="s">
        <v>291</v>
      </c>
      <c r="C19" s="172">
        <v>0</v>
      </c>
      <c r="D19" s="171" t="s">
        <v>292</v>
      </c>
      <c r="E19" s="171" t="s">
        <v>293</v>
      </c>
      <c r="F19" s="172">
        <v>0</v>
      </c>
      <c r="G19" s="171" t="s">
        <v>216</v>
      </c>
      <c r="H19" s="171" t="s">
        <v>217</v>
      </c>
      <c r="I19" s="172">
        <v>15400</v>
      </c>
      <c r="J19" s="171" t="s">
        <v>422</v>
      </c>
      <c r="K19" s="171" t="s">
        <v>423</v>
      </c>
      <c r="L19" s="172">
        <v>0</v>
      </c>
    </row>
    <row r="20" ht="15" customHeight="1" spans="1:12">
      <c r="A20" s="171" t="s">
        <v>296</v>
      </c>
      <c r="B20" s="171" t="s">
        <v>297</v>
      </c>
      <c r="C20" s="172">
        <v>3000</v>
      </c>
      <c r="D20" s="171" t="s">
        <v>298</v>
      </c>
      <c r="E20" s="171" t="s">
        <v>299</v>
      </c>
      <c r="F20" s="172">
        <v>0</v>
      </c>
      <c r="G20" s="171" t="s">
        <v>222</v>
      </c>
      <c r="H20" s="171" t="s">
        <v>223</v>
      </c>
      <c r="I20" s="172">
        <v>0</v>
      </c>
      <c r="J20" s="171" t="s">
        <v>360</v>
      </c>
      <c r="K20" s="171" t="s">
        <v>361</v>
      </c>
      <c r="L20" s="172">
        <v>0</v>
      </c>
    </row>
    <row r="21" ht="15" customHeight="1" spans="1:12">
      <c r="A21" s="171" t="s">
        <v>302</v>
      </c>
      <c r="B21" s="171" t="s">
        <v>303</v>
      </c>
      <c r="C21" s="172">
        <v>0</v>
      </c>
      <c r="D21" s="171" t="s">
        <v>304</v>
      </c>
      <c r="E21" s="171" t="s">
        <v>305</v>
      </c>
      <c r="F21" s="172">
        <v>0</v>
      </c>
      <c r="G21" s="171" t="s">
        <v>228</v>
      </c>
      <c r="H21" s="171" t="s">
        <v>229</v>
      </c>
      <c r="I21" s="172">
        <v>0</v>
      </c>
      <c r="J21" s="171" t="s">
        <v>366</v>
      </c>
      <c r="K21" s="171" t="s">
        <v>367</v>
      </c>
      <c r="L21" s="172">
        <v>0</v>
      </c>
    </row>
    <row r="22" ht="15" customHeight="1" spans="1:12">
      <c r="A22" s="171" t="s">
        <v>308</v>
      </c>
      <c r="B22" s="171" t="s">
        <v>309</v>
      </c>
      <c r="C22" s="172">
        <v>0</v>
      </c>
      <c r="D22" s="171" t="s">
        <v>310</v>
      </c>
      <c r="E22" s="171" t="s">
        <v>311</v>
      </c>
      <c r="F22" s="172">
        <v>0</v>
      </c>
      <c r="G22" s="171" t="s">
        <v>234</v>
      </c>
      <c r="H22" s="171" t="s">
        <v>235</v>
      </c>
      <c r="I22" s="172">
        <v>15400</v>
      </c>
      <c r="J22" s="171" t="s">
        <v>372</v>
      </c>
      <c r="K22" s="171" t="s">
        <v>373</v>
      </c>
      <c r="L22" s="172">
        <v>0</v>
      </c>
    </row>
    <row r="23" ht="15" customHeight="1" spans="1:12">
      <c r="A23" s="171" t="s">
        <v>314</v>
      </c>
      <c r="B23" s="171" t="s">
        <v>315</v>
      </c>
      <c r="C23" s="172">
        <v>0</v>
      </c>
      <c r="D23" s="171" t="s">
        <v>316</v>
      </c>
      <c r="E23" s="171" t="s">
        <v>317</v>
      </c>
      <c r="F23" s="172">
        <v>0</v>
      </c>
      <c r="G23" s="171" t="s">
        <v>240</v>
      </c>
      <c r="H23" s="171" t="s">
        <v>241</v>
      </c>
      <c r="I23" s="172">
        <v>0</v>
      </c>
      <c r="J23" s="171" t="s">
        <v>376</v>
      </c>
      <c r="K23" s="171" t="s">
        <v>377</v>
      </c>
      <c r="L23" s="172">
        <v>0</v>
      </c>
    </row>
    <row r="24" ht="15" customHeight="1" spans="1:12">
      <c r="A24" s="171" t="s">
        <v>320</v>
      </c>
      <c r="B24" s="171" t="s">
        <v>321</v>
      </c>
      <c r="C24" s="172">
        <v>0</v>
      </c>
      <c r="D24" s="171" t="s">
        <v>322</v>
      </c>
      <c r="E24" s="171" t="s">
        <v>323</v>
      </c>
      <c r="F24" s="172">
        <v>0</v>
      </c>
      <c r="G24" s="171" t="s">
        <v>246</v>
      </c>
      <c r="H24" s="171" t="s">
        <v>247</v>
      </c>
      <c r="I24" s="172">
        <v>0</v>
      </c>
      <c r="J24" s="171" t="s">
        <v>380</v>
      </c>
      <c r="K24" s="171" t="s">
        <v>381</v>
      </c>
      <c r="L24" s="172">
        <v>0</v>
      </c>
    </row>
    <row r="25" ht="15" customHeight="1" spans="1:12">
      <c r="A25" s="171" t="s">
        <v>326</v>
      </c>
      <c r="B25" s="171" t="s">
        <v>327</v>
      </c>
      <c r="C25" s="172">
        <v>0</v>
      </c>
      <c r="D25" s="171" t="s">
        <v>328</v>
      </c>
      <c r="E25" s="171" t="s">
        <v>329</v>
      </c>
      <c r="F25" s="172">
        <v>0</v>
      </c>
      <c r="G25" s="171" t="s">
        <v>252</v>
      </c>
      <c r="H25" s="171" t="s">
        <v>253</v>
      </c>
      <c r="I25" s="172">
        <v>0</v>
      </c>
      <c r="J25" s="171" t="s">
        <v>384</v>
      </c>
      <c r="K25" s="171" t="s">
        <v>385</v>
      </c>
      <c r="L25" s="172">
        <v>0</v>
      </c>
    </row>
    <row r="26" ht="15" customHeight="1" spans="1:12">
      <c r="A26" s="171" t="s">
        <v>332</v>
      </c>
      <c r="B26" s="171" t="s">
        <v>333</v>
      </c>
      <c r="C26" s="172">
        <v>0</v>
      </c>
      <c r="D26" s="171" t="s">
        <v>334</v>
      </c>
      <c r="E26" s="171" t="s">
        <v>335</v>
      </c>
      <c r="F26" s="172">
        <v>3587906.47</v>
      </c>
      <c r="G26" s="171" t="s">
        <v>258</v>
      </c>
      <c r="H26" s="171" t="s">
        <v>259</v>
      </c>
      <c r="I26" s="172">
        <v>0</v>
      </c>
      <c r="J26" s="171"/>
      <c r="K26" s="171"/>
      <c r="L26" s="173"/>
    </row>
    <row r="27" ht="15" customHeight="1" spans="1:12">
      <c r="A27" s="171" t="s">
        <v>338</v>
      </c>
      <c r="B27" s="171" t="s">
        <v>339</v>
      </c>
      <c r="C27" s="172">
        <v>0</v>
      </c>
      <c r="D27" s="171" t="s">
        <v>340</v>
      </c>
      <c r="E27" s="171" t="s">
        <v>341</v>
      </c>
      <c r="F27" s="172">
        <v>0</v>
      </c>
      <c r="G27" s="171" t="s">
        <v>264</v>
      </c>
      <c r="H27" s="171" t="s">
        <v>265</v>
      </c>
      <c r="I27" s="172">
        <v>0</v>
      </c>
      <c r="J27" s="171"/>
      <c r="K27" s="171"/>
      <c r="L27" s="173"/>
    </row>
    <row r="28" ht="15" customHeight="1" spans="1:12">
      <c r="A28" s="171" t="s">
        <v>344</v>
      </c>
      <c r="B28" s="171" t="s">
        <v>345</v>
      </c>
      <c r="C28" s="172">
        <v>0</v>
      </c>
      <c r="D28" s="171" t="s">
        <v>346</v>
      </c>
      <c r="E28" s="171" t="s">
        <v>347</v>
      </c>
      <c r="F28" s="172">
        <v>0</v>
      </c>
      <c r="G28" s="171" t="s">
        <v>270</v>
      </c>
      <c r="H28" s="171" t="s">
        <v>271</v>
      </c>
      <c r="I28" s="172">
        <v>0</v>
      </c>
      <c r="J28" s="171"/>
      <c r="K28" s="171"/>
      <c r="L28" s="173"/>
    </row>
    <row r="29" ht="15" customHeight="1" spans="1:12">
      <c r="A29" s="171" t="s">
        <v>350</v>
      </c>
      <c r="B29" s="171" t="s">
        <v>351</v>
      </c>
      <c r="C29" s="172">
        <v>3000</v>
      </c>
      <c r="D29" s="171" t="s">
        <v>352</v>
      </c>
      <c r="E29" s="171" t="s">
        <v>353</v>
      </c>
      <c r="F29" s="172">
        <v>0</v>
      </c>
      <c r="G29" s="171" t="s">
        <v>276</v>
      </c>
      <c r="H29" s="171" t="s">
        <v>277</v>
      </c>
      <c r="I29" s="172">
        <v>0</v>
      </c>
      <c r="J29" s="171"/>
      <c r="K29" s="171"/>
      <c r="L29" s="173"/>
    </row>
    <row r="30" ht="15" customHeight="1" spans="1:12">
      <c r="A30" s="171" t="s">
        <v>356</v>
      </c>
      <c r="B30" s="171" t="s">
        <v>357</v>
      </c>
      <c r="C30" s="172">
        <v>0</v>
      </c>
      <c r="D30" s="171" t="s">
        <v>358</v>
      </c>
      <c r="E30" s="171" t="s">
        <v>359</v>
      </c>
      <c r="F30" s="172">
        <v>33402</v>
      </c>
      <c r="G30" s="171" t="s">
        <v>282</v>
      </c>
      <c r="H30" s="171" t="s">
        <v>283</v>
      </c>
      <c r="I30" s="172">
        <v>0</v>
      </c>
      <c r="J30" s="171"/>
      <c r="K30" s="171"/>
      <c r="L30" s="173"/>
    </row>
    <row r="31" ht="15" customHeight="1" spans="1:12">
      <c r="A31" s="171" t="s">
        <v>362</v>
      </c>
      <c r="B31" s="171" t="s">
        <v>363</v>
      </c>
      <c r="C31" s="172">
        <v>0</v>
      </c>
      <c r="D31" s="171" t="s">
        <v>364</v>
      </c>
      <c r="E31" s="171" t="s">
        <v>365</v>
      </c>
      <c r="F31" s="172">
        <v>0</v>
      </c>
      <c r="G31" s="171" t="s">
        <v>288</v>
      </c>
      <c r="H31" s="171" t="s">
        <v>289</v>
      </c>
      <c r="I31" s="172">
        <v>0</v>
      </c>
      <c r="J31" s="171"/>
      <c r="K31" s="171"/>
      <c r="L31" s="173"/>
    </row>
    <row r="32" ht="15" customHeight="1" spans="1:12">
      <c r="A32" s="171" t="s">
        <v>368</v>
      </c>
      <c r="B32" s="171" t="s">
        <v>424</v>
      </c>
      <c r="C32" s="172">
        <v>0</v>
      </c>
      <c r="D32" s="171" t="s">
        <v>370</v>
      </c>
      <c r="E32" s="171" t="s">
        <v>371</v>
      </c>
      <c r="F32" s="172">
        <v>0</v>
      </c>
      <c r="G32" s="171" t="s">
        <v>294</v>
      </c>
      <c r="H32" s="171" t="s">
        <v>295</v>
      </c>
      <c r="I32" s="172">
        <v>0</v>
      </c>
      <c r="J32" s="171"/>
      <c r="K32" s="171"/>
      <c r="L32" s="173"/>
    </row>
    <row r="33" ht="15" customHeight="1" spans="1:12">
      <c r="A33" s="171"/>
      <c r="B33" s="171"/>
      <c r="C33" s="206"/>
      <c r="D33" s="171" t="s">
        <v>374</v>
      </c>
      <c r="E33" s="171" t="s">
        <v>375</v>
      </c>
      <c r="F33" s="172">
        <v>0</v>
      </c>
      <c r="G33" s="171" t="s">
        <v>300</v>
      </c>
      <c r="H33" s="171" t="s">
        <v>301</v>
      </c>
      <c r="I33" s="172">
        <v>0</v>
      </c>
      <c r="J33" s="171"/>
      <c r="K33" s="171"/>
      <c r="L33" s="173"/>
    </row>
    <row r="34" ht="15" customHeight="1" spans="1:12">
      <c r="A34" s="171"/>
      <c r="B34" s="171"/>
      <c r="C34" s="173"/>
      <c r="D34" s="171" t="s">
        <v>378</v>
      </c>
      <c r="E34" s="171" t="s">
        <v>379</v>
      </c>
      <c r="F34" s="172">
        <v>0</v>
      </c>
      <c r="G34" s="171" t="s">
        <v>306</v>
      </c>
      <c r="H34" s="171" t="s">
        <v>307</v>
      </c>
      <c r="I34" s="172">
        <v>0</v>
      </c>
      <c r="J34" s="171"/>
      <c r="K34" s="171"/>
      <c r="L34" s="173"/>
    </row>
    <row r="35" ht="15" customHeight="1" spans="1:12">
      <c r="A35" s="171"/>
      <c r="B35" s="171"/>
      <c r="C35" s="173"/>
      <c r="D35" s="171" t="s">
        <v>382</v>
      </c>
      <c r="E35" s="171" t="s">
        <v>383</v>
      </c>
      <c r="F35" s="172">
        <v>0</v>
      </c>
      <c r="G35" s="171" t="s">
        <v>312</v>
      </c>
      <c r="H35" s="171" t="s">
        <v>313</v>
      </c>
      <c r="I35" s="172">
        <v>0</v>
      </c>
      <c r="J35" s="171"/>
      <c r="K35" s="171"/>
      <c r="L35" s="173"/>
    </row>
    <row r="36" ht="15" customHeight="1" spans="1:12">
      <c r="A36" s="171"/>
      <c r="B36" s="171"/>
      <c r="C36" s="173"/>
      <c r="D36" s="171" t="s">
        <v>386</v>
      </c>
      <c r="E36" s="171" t="s">
        <v>387</v>
      </c>
      <c r="F36" s="172">
        <v>0</v>
      </c>
      <c r="G36" s="171"/>
      <c r="H36" s="171"/>
      <c r="I36" s="206"/>
      <c r="J36" s="171"/>
      <c r="K36" s="171"/>
      <c r="L36" s="173"/>
    </row>
    <row r="37" ht="15" customHeight="1" spans="1:12">
      <c r="A37" s="171"/>
      <c r="B37" s="171"/>
      <c r="C37" s="173"/>
      <c r="D37" s="171" t="s">
        <v>388</v>
      </c>
      <c r="E37" s="171" t="s">
        <v>389</v>
      </c>
      <c r="F37" s="172">
        <v>0</v>
      </c>
      <c r="G37" s="171"/>
      <c r="H37" s="171"/>
      <c r="I37" s="173"/>
      <c r="J37" s="171"/>
      <c r="K37" s="171"/>
      <c r="L37" s="173"/>
    </row>
    <row r="38" ht="15" customHeight="1" spans="1:12">
      <c r="A38" s="176" t="s">
        <v>425</v>
      </c>
      <c r="B38" s="176" t="s">
        <v>425</v>
      </c>
      <c r="C38" s="176" t="s">
        <v>425</v>
      </c>
      <c r="D38" s="176" t="s">
        <v>425</v>
      </c>
      <c r="E38" s="176" t="s">
        <v>425</v>
      </c>
      <c r="F38" s="176" t="s">
        <v>425</v>
      </c>
      <c r="G38" s="176" t="s">
        <v>425</v>
      </c>
      <c r="H38" s="176" t="s">
        <v>425</v>
      </c>
      <c r="I38" s="176" t="s">
        <v>425</v>
      </c>
      <c r="J38" s="176" t="s">
        <v>425</v>
      </c>
      <c r="K38" s="176" t="s">
        <v>425</v>
      </c>
      <c r="L38" s="176" t="s">
        <v>425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U18"/>
  <sheetViews>
    <sheetView workbookViewId="0">
      <selection activeCell="O33" sqref="O33"/>
    </sheetView>
  </sheetViews>
  <sheetFormatPr defaultColWidth="16" defaultRowHeight="13.5"/>
  <cols>
    <col min="1" max="3" width="2.63333333333333" style="189" customWidth="1"/>
    <col min="4" max="4" width="41" style="190" customWidth="1"/>
    <col min="5" max="5" width="12.9083333333333" style="189" customWidth="1"/>
    <col min="6" max="6" width="12.6333333333333" style="189" customWidth="1"/>
    <col min="7" max="7" width="18.6333333333333" style="189" customWidth="1"/>
    <col min="8" max="8" width="15.1833333333333" style="189" customWidth="1"/>
    <col min="9" max="9" width="8.63333333333333" style="189" customWidth="1"/>
    <col min="10" max="11" width="15.1833333333333" style="189" customWidth="1"/>
    <col min="12" max="12" width="6.54166666666667" style="189" customWidth="1"/>
    <col min="13" max="14" width="8.63333333333333" style="189" customWidth="1"/>
    <col min="15" max="15" width="15.1833333333333" style="189" customWidth="1"/>
    <col min="16" max="16" width="12.9083333333333" style="189" customWidth="1"/>
    <col min="17" max="17" width="12.6333333333333" style="189" customWidth="1"/>
    <col min="18" max="19" width="12.9083333333333" style="189" customWidth="1"/>
    <col min="20" max="20" width="12.6333333333333" style="189" customWidth="1"/>
    <col min="21" max="16384" width="16" style="189"/>
  </cols>
  <sheetData>
    <row r="1" s="177" customFormat="1" ht="35.25" customHeight="1" spans="1:20">
      <c r="A1" s="167" t="s">
        <v>426</v>
      </c>
      <c r="B1" s="167"/>
      <c r="C1" s="167"/>
      <c r="D1" s="191"/>
      <c r="E1" s="167"/>
      <c r="F1" s="167"/>
      <c r="G1" s="167"/>
      <c r="H1" s="167"/>
      <c r="I1" s="167"/>
      <c r="J1" s="167"/>
      <c r="K1" s="167"/>
      <c r="L1" s="167"/>
      <c r="M1" s="167"/>
      <c r="N1" s="167"/>
      <c r="O1" s="167"/>
      <c r="P1" s="167"/>
      <c r="Q1" s="167"/>
      <c r="R1" s="167"/>
      <c r="S1" s="167"/>
      <c r="T1" s="167"/>
    </row>
    <row r="2" s="177" customFormat="1" ht="18" customHeight="1" spans="1:20">
      <c r="A2" s="178"/>
      <c r="B2" s="178"/>
      <c r="C2" s="178"/>
      <c r="D2" s="192"/>
      <c r="E2" s="178"/>
      <c r="F2" s="178"/>
      <c r="G2" s="178"/>
      <c r="H2" s="178"/>
      <c r="I2" s="178"/>
      <c r="J2" s="178"/>
      <c r="K2" s="178"/>
      <c r="L2" s="178"/>
      <c r="M2" s="178"/>
      <c r="N2" s="178"/>
      <c r="P2" s="199"/>
      <c r="Q2" s="200"/>
      <c r="R2" s="200"/>
      <c r="S2" s="200"/>
      <c r="T2" s="187" t="s">
        <v>427</v>
      </c>
    </row>
    <row r="3" s="177" customFormat="1" ht="18" customHeight="1" spans="1:20">
      <c r="A3" s="179" t="s">
        <v>2</v>
      </c>
      <c r="B3" s="179"/>
      <c r="C3" s="179"/>
      <c r="D3" s="193"/>
      <c r="E3" s="178"/>
      <c r="F3" s="178"/>
      <c r="G3" s="178"/>
      <c r="H3" s="178"/>
      <c r="I3" s="178"/>
      <c r="J3" s="178"/>
      <c r="K3" s="178"/>
      <c r="L3" s="178"/>
      <c r="M3" s="178"/>
      <c r="N3" s="178"/>
      <c r="P3" s="199"/>
      <c r="Q3" s="200"/>
      <c r="R3" s="200"/>
      <c r="S3" s="200"/>
      <c r="T3" s="187" t="s">
        <v>197</v>
      </c>
    </row>
    <row r="4" ht="18.95" customHeight="1" spans="1:21">
      <c r="A4" s="194" t="s">
        <v>7</v>
      </c>
      <c r="B4" s="194" t="s">
        <v>7</v>
      </c>
      <c r="C4" s="194" t="s">
        <v>7</v>
      </c>
      <c r="D4" s="194" t="s">
        <v>7</v>
      </c>
      <c r="E4" s="194" t="s">
        <v>106</v>
      </c>
      <c r="F4" s="194" t="s">
        <v>106</v>
      </c>
      <c r="G4" s="194" t="s">
        <v>106</v>
      </c>
      <c r="H4" s="194" t="s">
        <v>198</v>
      </c>
      <c r="I4" s="194" t="s">
        <v>198</v>
      </c>
      <c r="J4" s="194" t="s">
        <v>198</v>
      </c>
      <c r="K4" s="194" t="s">
        <v>199</v>
      </c>
      <c r="L4" s="194" t="s">
        <v>199</v>
      </c>
      <c r="M4" s="194" t="s">
        <v>199</v>
      </c>
      <c r="N4" s="194" t="s">
        <v>199</v>
      </c>
      <c r="O4" s="194" t="s">
        <v>199</v>
      </c>
      <c r="P4" s="194" t="s">
        <v>108</v>
      </c>
      <c r="Q4" s="194" t="s">
        <v>108</v>
      </c>
      <c r="R4" s="194" t="s">
        <v>108</v>
      </c>
      <c r="S4" s="194" t="s">
        <v>108</v>
      </c>
      <c r="T4" s="194" t="s">
        <v>108</v>
      </c>
      <c r="U4"/>
    </row>
    <row r="5" ht="18.95" customHeight="1" spans="1:21">
      <c r="A5" s="194" t="s">
        <v>122</v>
      </c>
      <c r="B5" s="194" t="s">
        <v>122</v>
      </c>
      <c r="C5" s="194" t="s">
        <v>122</v>
      </c>
      <c r="D5" s="194" t="s">
        <v>123</v>
      </c>
      <c r="E5" s="194" t="s">
        <v>129</v>
      </c>
      <c r="F5" s="194" t="s">
        <v>200</v>
      </c>
      <c r="G5" s="194" t="s">
        <v>201</v>
      </c>
      <c r="H5" s="194" t="s">
        <v>129</v>
      </c>
      <c r="I5" s="194" t="s">
        <v>202</v>
      </c>
      <c r="J5" s="194" t="s">
        <v>203</v>
      </c>
      <c r="K5" s="194" t="s">
        <v>129</v>
      </c>
      <c r="L5" s="194" t="s">
        <v>202</v>
      </c>
      <c r="M5" s="194" t="s">
        <v>202</v>
      </c>
      <c r="N5" s="194" t="s">
        <v>202</v>
      </c>
      <c r="O5" s="194" t="s">
        <v>203</v>
      </c>
      <c r="P5" s="194" t="s">
        <v>129</v>
      </c>
      <c r="Q5" s="194" t="s">
        <v>200</v>
      </c>
      <c r="R5" s="194" t="s">
        <v>201</v>
      </c>
      <c r="S5" s="194" t="s">
        <v>201</v>
      </c>
      <c r="T5" s="194" t="s">
        <v>201</v>
      </c>
      <c r="U5"/>
    </row>
    <row r="6" ht="18.95" customHeight="1" spans="1:21">
      <c r="A6" s="194" t="s">
        <v>122</v>
      </c>
      <c r="B6" s="194" t="s">
        <v>122</v>
      </c>
      <c r="C6" s="194" t="s">
        <v>122</v>
      </c>
      <c r="D6" s="194" t="s">
        <v>123</v>
      </c>
      <c r="E6" s="194" t="s">
        <v>129</v>
      </c>
      <c r="F6" s="194" t="s">
        <v>200</v>
      </c>
      <c r="G6" s="194" t="s">
        <v>201</v>
      </c>
      <c r="H6" s="194" t="s">
        <v>129</v>
      </c>
      <c r="I6" s="194" t="s">
        <v>202</v>
      </c>
      <c r="J6" s="194" t="s">
        <v>203</v>
      </c>
      <c r="K6" s="194" t="s">
        <v>129</v>
      </c>
      <c r="L6" s="194" t="s">
        <v>124</v>
      </c>
      <c r="M6" s="194" t="s">
        <v>204</v>
      </c>
      <c r="N6" s="194" t="s">
        <v>205</v>
      </c>
      <c r="O6" s="194" t="s">
        <v>203</v>
      </c>
      <c r="P6" s="194" t="s">
        <v>129</v>
      </c>
      <c r="Q6" s="194" t="s">
        <v>200</v>
      </c>
      <c r="R6" s="194" t="s">
        <v>124</v>
      </c>
      <c r="S6" s="194" t="s">
        <v>206</v>
      </c>
      <c r="T6" s="194" t="s">
        <v>207</v>
      </c>
      <c r="U6"/>
    </row>
    <row r="7" ht="18.95" customHeight="1" spans="1:21">
      <c r="A7" s="194" t="s">
        <v>122</v>
      </c>
      <c r="B7" s="194" t="s">
        <v>122</v>
      </c>
      <c r="C7" s="194" t="s">
        <v>122</v>
      </c>
      <c r="D7" s="194" t="s">
        <v>123</v>
      </c>
      <c r="E7" s="194" t="s">
        <v>129</v>
      </c>
      <c r="F7" s="194" t="s">
        <v>200</v>
      </c>
      <c r="G7" s="194" t="s">
        <v>201</v>
      </c>
      <c r="H7" s="194" t="s">
        <v>129</v>
      </c>
      <c r="I7" s="194" t="s">
        <v>202</v>
      </c>
      <c r="J7" s="194" t="s">
        <v>203</v>
      </c>
      <c r="K7" s="194" t="s">
        <v>129</v>
      </c>
      <c r="L7" s="194" t="s">
        <v>124</v>
      </c>
      <c r="M7" s="194" t="s">
        <v>204</v>
      </c>
      <c r="N7" s="194" t="s">
        <v>205</v>
      </c>
      <c r="O7" s="194" t="s">
        <v>203</v>
      </c>
      <c r="P7" s="194" t="s">
        <v>129</v>
      </c>
      <c r="Q7" s="194" t="s">
        <v>200</v>
      </c>
      <c r="R7" s="194" t="s">
        <v>124</v>
      </c>
      <c r="S7" s="194" t="s">
        <v>206</v>
      </c>
      <c r="T7" s="194" t="s">
        <v>207</v>
      </c>
      <c r="U7"/>
    </row>
    <row r="8" ht="18.95" customHeight="1" spans="1:21">
      <c r="A8" s="194" t="s">
        <v>126</v>
      </c>
      <c r="B8" s="194" t="s">
        <v>127</v>
      </c>
      <c r="C8" s="194" t="s">
        <v>128</v>
      </c>
      <c r="D8" s="194" t="s">
        <v>11</v>
      </c>
      <c r="E8" s="195" t="s">
        <v>12</v>
      </c>
      <c r="F8" s="195" t="s">
        <v>13</v>
      </c>
      <c r="G8" s="195" t="s">
        <v>21</v>
      </c>
      <c r="H8" s="195" t="s">
        <v>25</v>
      </c>
      <c r="I8" s="195" t="s">
        <v>29</v>
      </c>
      <c r="J8" s="195" t="s">
        <v>33</v>
      </c>
      <c r="K8" s="195" t="s">
        <v>37</v>
      </c>
      <c r="L8" s="195" t="s">
        <v>41</v>
      </c>
      <c r="M8" s="195" t="s">
        <v>44</v>
      </c>
      <c r="N8" s="195" t="s">
        <v>47</v>
      </c>
      <c r="O8" s="195" t="s">
        <v>50</v>
      </c>
      <c r="P8" s="195" t="s">
        <v>53</v>
      </c>
      <c r="Q8" s="195" t="s">
        <v>56</v>
      </c>
      <c r="R8" s="195" t="s">
        <v>59</v>
      </c>
      <c r="S8" s="195" t="s">
        <v>62</v>
      </c>
      <c r="T8" s="195" t="s">
        <v>65</v>
      </c>
      <c r="U8"/>
    </row>
    <row r="9" ht="18.95" customHeight="1" spans="1:21">
      <c r="A9" s="194" t="s">
        <v>126</v>
      </c>
      <c r="B9" s="194" t="s">
        <v>127</v>
      </c>
      <c r="C9" s="194" t="s">
        <v>128</v>
      </c>
      <c r="D9" s="194" t="s">
        <v>129</v>
      </c>
      <c r="E9" s="196">
        <v>546527.4</v>
      </c>
      <c r="F9" s="196">
        <v>0</v>
      </c>
      <c r="G9" s="196">
        <v>546527.4</v>
      </c>
      <c r="H9" s="196">
        <v>2748100</v>
      </c>
      <c r="I9" s="196">
        <v>0</v>
      </c>
      <c r="J9" s="196">
        <v>2748100</v>
      </c>
      <c r="K9" s="196">
        <v>2968096</v>
      </c>
      <c r="L9" s="196">
        <v>0</v>
      </c>
      <c r="M9" s="196">
        <v>0</v>
      </c>
      <c r="N9" s="196">
        <v>0</v>
      </c>
      <c r="O9" s="196">
        <v>2968096</v>
      </c>
      <c r="P9" s="196">
        <v>326531.4</v>
      </c>
      <c r="Q9" s="196">
        <v>0</v>
      </c>
      <c r="R9" s="196">
        <v>326531.4</v>
      </c>
      <c r="S9" s="196">
        <v>326531.4</v>
      </c>
      <c r="T9" s="196">
        <v>0</v>
      </c>
      <c r="U9"/>
    </row>
    <row r="10" s="188" customFormat="1" ht="30" customHeight="1" spans="1:21">
      <c r="A10" s="197" t="s">
        <v>148</v>
      </c>
      <c r="B10" s="198"/>
      <c r="C10" s="198"/>
      <c r="D10" s="198" t="s">
        <v>149</v>
      </c>
      <c r="E10" s="196">
        <v>118089</v>
      </c>
      <c r="F10" s="196">
        <v>0</v>
      </c>
      <c r="G10" s="196">
        <v>118089</v>
      </c>
      <c r="H10" s="196">
        <v>0</v>
      </c>
      <c r="I10" s="196">
        <v>0</v>
      </c>
      <c r="J10" s="196">
        <v>0</v>
      </c>
      <c r="K10" s="196">
        <v>0</v>
      </c>
      <c r="L10" s="196">
        <v>0</v>
      </c>
      <c r="M10" s="196">
        <v>0</v>
      </c>
      <c r="N10" s="196">
        <v>0</v>
      </c>
      <c r="O10" s="196">
        <v>0</v>
      </c>
      <c r="P10" s="196">
        <v>118089</v>
      </c>
      <c r="Q10" s="196">
        <v>0</v>
      </c>
      <c r="R10" s="196">
        <v>118089</v>
      </c>
      <c r="S10" s="196">
        <v>118089</v>
      </c>
      <c r="T10" s="196">
        <v>0</v>
      </c>
      <c r="U10"/>
    </row>
    <row r="11" s="188" customFormat="1" ht="30" customHeight="1" spans="1:21">
      <c r="A11" s="197" t="s">
        <v>150</v>
      </c>
      <c r="B11" s="198"/>
      <c r="C11" s="198"/>
      <c r="D11" s="198" t="s">
        <v>151</v>
      </c>
      <c r="E11" s="196">
        <v>428438.4</v>
      </c>
      <c r="F11" s="196">
        <v>0</v>
      </c>
      <c r="G11" s="196">
        <v>428438.4</v>
      </c>
      <c r="H11" s="196">
        <v>0</v>
      </c>
      <c r="I11" s="196">
        <v>0</v>
      </c>
      <c r="J11" s="196">
        <v>0</v>
      </c>
      <c r="K11" s="196">
        <v>219996</v>
      </c>
      <c r="L11" s="196">
        <v>0</v>
      </c>
      <c r="M11" s="196">
        <v>0</v>
      </c>
      <c r="N11" s="196">
        <v>0</v>
      </c>
      <c r="O11" s="196">
        <v>219996</v>
      </c>
      <c r="P11" s="196">
        <v>208442.4</v>
      </c>
      <c r="Q11" s="196">
        <v>0</v>
      </c>
      <c r="R11" s="196">
        <v>208442.4</v>
      </c>
      <c r="S11" s="196">
        <v>208442.4</v>
      </c>
      <c r="T11" s="196">
        <v>0</v>
      </c>
      <c r="U11"/>
    </row>
    <row r="12" s="188" customFormat="1" ht="30" customHeight="1" spans="1:21">
      <c r="A12" s="197" t="s">
        <v>152</v>
      </c>
      <c r="B12" s="198"/>
      <c r="C12" s="198"/>
      <c r="D12" s="198" t="s">
        <v>153</v>
      </c>
      <c r="E12" s="196">
        <v>0</v>
      </c>
      <c r="F12" s="196">
        <v>0</v>
      </c>
      <c r="G12" s="196">
        <v>0</v>
      </c>
      <c r="H12" s="196">
        <v>1500000</v>
      </c>
      <c r="I12" s="196">
        <v>0</v>
      </c>
      <c r="J12" s="196">
        <v>1500000</v>
      </c>
      <c r="K12" s="196">
        <v>1500000</v>
      </c>
      <c r="L12" s="196">
        <v>0</v>
      </c>
      <c r="M12" s="196">
        <v>0</v>
      </c>
      <c r="N12" s="196">
        <v>0</v>
      </c>
      <c r="O12" s="196">
        <v>1500000</v>
      </c>
      <c r="P12" s="196">
        <v>0</v>
      </c>
      <c r="Q12" s="196">
        <v>0</v>
      </c>
      <c r="R12" s="196">
        <v>0</v>
      </c>
      <c r="S12" s="196">
        <v>0</v>
      </c>
      <c r="T12" s="196">
        <v>0</v>
      </c>
      <c r="U12"/>
    </row>
    <row r="13" s="188" customFormat="1" ht="30" customHeight="1" spans="1:21">
      <c r="A13" s="197" t="s">
        <v>169</v>
      </c>
      <c r="B13" s="198"/>
      <c r="C13" s="198"/>
      <c r="D13" s="198" t="s">
        <v>170</v>
      </c>
      <c r="E13" s="196">
        <v>0</v>
      </c>
      <c r="F13" s="196">
        <v>0</v>
      </c>
      <c r="G13" s="196">
        <v>0</v>
      </c>
      <c r="H13" s="196">
        <v>1248100</v>
      </c>
      <c r="I13" s="196">
        <v>0</v>
      </c>
      <c r="J13" s="196">
        <v>1248100</v>
      </c>
      <c r="K13" s="196">
        <v>1248100</v>
      </c>
      <c r="L13" s="196">
        <v>0</v>
      </c>
      <c r="M13" s="196">
        <v>0</v>
      </c>
      <c r="N13" s="196">
        <v>0</v>
      </c>
      <c r="O13" s="196">
        <v>1248100</v>
      </c>
      <c r="P13" s="196">
        <v>0</v>
      </c>
      <c r="Q13" s="196">
        <v>0</v>
      </c>
      <c r="R13" s="196">
        <v>0</v>
      </c>
      <c r="S13" s="196">
        <v>0</v>
      </c>
      <c r="T13" s="196">
        <v>0</v>
      </c>
      <c r="U13"/>
    </row>
    <row r="14" s="188" customFormat="1" ht="30" customHeight="1" spans="1:21">
      <c r="A14" s="198" t="s">
        <v>428</v>
      </c>
      <c r="B14" s="198" t="s">
        <v>428</v>
      </c>
      <c r="C14" s="198" t="s">
        <v>428</v>
      </c>
      <c r="D14" s="198" t="s">
        <v>428</v>
      </c>
      <c r="E14" s="198" t="s">
        <v>428</v>
      </c>
      <c r="F14" s="198" t="s">
        <v>428</v>
      </c>
      <c r="G14" s="198" t="s">
        <v>428</v>
      </c>
      <c r="H14" s="198" t="s">
        <v>428</v>
      </c>
      <c r="I14" s="198" t="s">
        <v>428</v>
      </c>
      <c r="J14" s="198" t="s">
        <v>428</v>
      </c>
      <c r="K14" s="198" t="s">
        <v>428</v>
      </c>
      <c r="L14" s="198" t="s">
        <v>428</v>
      </c>
      <c r="M14" s="198" t="s">
        <v>428</v>
      </c>
      <c r="N14" s="198" t="s">
        <v>428</v>
      </c>
      <c r="O14" s="198" t="s">
        <v>428</v>
      </c>
      <c r="P14" s="198" t="s">
        <v>428</v>
      </c>
      <c r="Q14" s="198" t="s">
        <v>428</v>
      </c>
      <c r="R14" s="198" t="s">
        <v>428</v>
      </c>
      <c r="S14" s="198" t="s">
        <v>428</v>
      </c>
      <c r="T14" s="198" t="s">
        <v>428</v>
      </c>
      <c r="U14"/>
    </row>
    <row r="15" ht="18.95" customHeight="1" spans="1:21">
      <c r="A15"/>
      <c r="B15"/>
      <c r="C15"/>
      <c r="D15"/>
      <c r="E15"/>
      <c r="F15"/>
      <c r="G15"/>
      <c r="H15"/>
      <c r="I15"/>
      <c r="J15"/>
      <c r="K15"/>
      <c r="L15"/>
      <c r="M15"/>
      <c r="N15"/>
      <c r="O15"/>
      <c r="P15"/>
      <c r="Q15"/>
      <c r="R15"/>
      <c r="S15"/>
      <c r="T15"/>
      <c r="U15"/>
    </row>
    <row r="16" spans="1:21">
      <c r="A16"/>
      <c r="B16"/>
      <c r="C16"/>
      <c r="D16"/>
      <c r="E16"/>
      <c r="F16"/>
      <c r="G16"/>
      <c r="H16"/>
      <c r="I16"/>
      <c r="J16"/>
      <c r="K16"/>
      <c r="L16"/>
      <c r="M16"/>
      <c r="N16"/>
      <c r="O16"/>
      <c r="P16"/>
      <c r="Q16"/>
      <c r="R16"/>
      <c r="S16"/>
      <c r="T16"/>
      <c r="U16"/>
    </row>
    <row r="17" spans="1:21">
      <c r="A17"/>
      <c r="B17"/>
      <c r="C17"/>
      <c r="D17"/>
      <c r="E17"/>
      <c r="F17"/>
      <c r="G17"/>
      <c r="H17"/>
      <c r="I17"/>
      <c r="J17"/>
      <c r="K17"/>
      <c r="L17"/>
      <c r="M17"/>
      <c r="N17"/>
      <c r="O17"/>
      <c r="P17"/>
      <c r="Q17"/>
      <c r="R17"/>
      <c r="S17"/>
      <c r="T17"/>
      <c r="U17"/>
    </row>
    <row r="18" spans="1:21">
      <c r="A18"/>
      <c r="B18"/>
      <c r="C18"/>
      <c r="D18"/>
      <c r="E18"/>
      <c r="F18"/>
      <c r="G18"/>
      <c r="H18"/>
      <c r="I18"/>
      <c r="J18"/>
      <c r="K18"/>
      <c r="L18"/>
      <c r="M18"/>
      <c r="N18"/>
      <c r="O18"/>
      <c r="P18"/>
      <c r="Q18"/>
      <c r="R18"/>
      <c r="S18"/>
      <c r="T18"/>
      <c r="U18"/>
    </row>
  </sheetData>
  <mergeCells count="35">
    <mergeCell ref="A1:T1"/>
    <mergeCell ref="A3:D3"/>
    <mergeCell ref="A4:D4"/>
    <mergeCell ref="E4:G4"/>
    <mergeCell ref="H4:J4"/>
    <mergeCell ref="K4:O4"/>
    <mergeCell ref="P4:T4"/>
    <mergeCell ref="L5:N5"/>
    <mergeCell ref="R5:T5"/>
    <mergeCell ref="A10:C10"/>
    <mergeCell ref="A11:C11"/>
    <mergeCell ref="A12:C12"/>
    <mergeCell ref="A13:C13"/>
    <mergeCell ref="A14:T14"/>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2"/>
  <sheetViews>
    <sheetView workbookViewId="0">
      <selection activeCell="I18" sqref="I18"/>
    </sheetView>
  </sheetViews>
  <sheetFormatPr defaultColWidth="16" defaultRowHeight="13.5"/>
  <cols>
    <col min="1" max="3" width="2.75833333333333" customWidth="1"/>
    <col min="4" max="4" width="18.7583333333333" customWidth="1"/>
    <col min="5" max="12" width="14.125" customWidth="1"/>
  </cols>
  <sheetData>
    <row r="1" s="177" customFormat="1" ht="35.25" customHeight="1" spans="1:10">
      <c r="A1" s="167" t="s">
        <v>429</v>
      </c>
      <c r="B1" s="167"/>
      <c r="C1" s="167"/>
      <c r="D1" s="167"/>
      <c r="E1" s="167"/>
      <c r="F1" s="167"/>
      <c r="G1" s="167"/>
      <c r="H1" s="167"/>
      <c r="I1" s="167"/>
      <c r="J1" s="167"/>
    </row>
    <row r="2" s="177" customFormat="1" ht="18" customHeight="1" spans="1:12">
      <c r="A2" s="178"/>
      <c r="B2" s="178"/>
      <c r="C2" s="178"/>
      <c r="D2" s="178"/>
      <c r="E2" s="178"/>
      <c r="F2" s="178"/>
      <c r="G2" s="178"/>
      <c r="H2" s="178"/>
      <c r="I2" s="178"/>
      <c r="L2" s="187" t="s">
        <v>430</v>
      </c>
    </row>
    <row r="3" s="177" customFormat="1" ht="18" customHeight="1" spans="1:12">
      <c r="A3" s="179" t="s">
        <v>2</v>
      </c>
      <c r="B3" s="179"/>
      <c r="C3" s="179"/>
      <c r="D3" s="179"/>
      <c r="E3" s="179"/>
      <c r="F3" s="179"/>
      <c r="G3" s="178"/>
      <c r="H3" s="178"/>
      <c r="I3" s="178"/>
      <c r="L3" s="187" t="s">
        <v>197</v>
      </c>
    </row>
    <row r="4" ht="18.95" customHeight="1" spans="1:12">
      <c r="A4" s="180" t="s">
        <v>7</v>
      </c>
      <c r="B4" s="180" t="s">
        <v>5</v>
      </c>
      <c r="C4" s="180" t="s">
        <v>5</v>
      </c>
      <c r="D4" s="180" t="s">
        <v>5</v>
      </c>
      <c r="E4" s="180" t="s">
        <v>106</v>
      </c>
      <c r="F4" s="180" t="s">
        <v>5</v>
      </c>
      <c r="G4" s="180" t="s">
        <v>5</v>
      </c>
      <c r="H4" s="180" t="s">
        <v>198</v>
      </c>
      <c r="I4" s="180" t="s">
        <v>199</v>
      </c>
      <c r="J4" s="180" t="s">
        <v>108</v>
      </c>
      <c r="K4" s="180" t="s">
        <v>5</v>
      </c>
      <c r="L4" s="180" t="s">
        <v>5</v>
      </c>
    </row>
    <row r="5" ht="18.95" customHeight="1" spans="1:12">
      <c r="A5" s="180" t="s">
        <v>122</v>
      </c>
      <c r="B5" s="180" t="s">
        <v>5</v>
      </c>
      <c r="C5" s="180" t="s">
        <v>5</v>
      </c>
      <c r="D5" s="180" t="s">
        <v>123</v>
      </c>
      <c r="E5" s="180" t="s">
        <v>129</v>
      </c>
      <c r="F5" s="180" t="s">
        <v>431</v>
      </c>
      <c r="G5" s="180" t="s">
        <v>432</v>
      </c>
      <c r="H5" s="180" t="s">
        <v>5</v>
      </c>
      <c r="I5" s="180" t="s">
        <v>5</v>
      </c>
      <c r="J5" s="180" t="s">
        <v>129</v>
      </c>
      <c r="K5" s="180" t="s">
        <v>431</v>
      </c>
      <c r="L5" s="181" t="s">
        <v>432</v>
      </c>
    </row>
    <row r="6" ht="18.95" customHeight="1" spans="1:12">
      <c r="A6" s="180" t="s">
        <v>5</v>
      </c>
      <c r="B6" s="180" t="s">
        <v>5</v>
      </c>
      <c r="C6" s="180" t="s">
        <v>5</v>
      </c>
      <c r="D6" s="180" t="s">
        <v>5</v>
      </c>
      <c r="E6" s="180" t="s">
        <v>5</v>
      </c>
      <c r="F6" s="180" t="s">
        <v>5</v>
      </c>
      <c r="G6" s="180" t="s">
        <v>5</v>
      </c>
      <c r="H6" s="180" t="s">
        <v>5</v>
      </c>
      <c r="I6" s="180" t="s">
        <v>5</v>
      </c>
      <c r="J6" s="180" t="s">
        <v>5</v>
      </c>
      <c r="K6" s="180" t="s">
        <v>5</v>
      </c>
      <c r="L6" s="181" t="s">
        <v>206</v>
      </c>
    </row>
    <row r="7" ht="18.95" customHeight="1" spans="1:12">
      <c r="A7" s="180" t="s">
        <v>5</v>
      </c>
      <c r="B7" s="180" t="s">
        <v>5</v>
      </c>
      <c r="C7" s="180" t="s">
        <v>5</v>
      </c>
      <c r="D7" s="180" t="s">
        <v>5</v>
      </c>
      <c r="E7" s="180" t="s">
        <v>5</v>
      </c>
      <c r="F7" s="180" t="s">
        <v>5</v>
      </c>
      <c r="G7" s="180" t="s">
        <v>5</v>
      </c>
      <c r="H7" s="180" t="s">
        <v>5</v>
      </c>
      <c r="I7" s="180" t="s">
        <v>5</v>
      </c>
      <c r="J7" s="180" t="s">
        <v>5</v>
      </c>
      <c r="K7" s="180" t="s">
        <v>5</v>
      </c>
      <c r="L7" s="181" t="s">
        <v>5</v>
      </c>
    </row>
    <row r="8" ht="18.95" customHeight="1" spans="1:12">
      <c r="A8" s="180" t="s">
        <v>126</v>
      </c>
      <c r="B8" s="180" t="s">
        <v>127</v>
      </c>
      <c r="C8" s="180" t="s">
        <v>128</v>
      </c>
      <c r="D8" s="180" t="s">
        <v>11</v>
      </c>
      <c r="E8" s="181" t="s">
        <v>12</v>
      </c>
      <c r="F8" s="181" t="s">
        <v>13</v>
      </c>
      <c r="G8" s="181" t="s">
        <v>21</v>
      </c>
      <c r="H8" s="181" t="s">
        <v>25</v>
      </c>
      <c r="I8" s="181" t="s">
        <v>29</v>
      </c>
      <c r="J8" s="181" t="s">
        <v>33</v>
      </c>
      <c r="K8" s="181" t="s">
        <v>37</v>
      </c>
      <c r="L8" s="181" t="s">
        <v>41</v>
      </c>
    </row>
    <row r="9" ht="18.95" customHeight="1" spans="1:12">
      <c r="A9" s="180" t="s">
        <v>5</v>
      </c>
      <c r="B9" s="180" t="s">
        <v>5</v>
      </c>
      <c r="C9" s="180" t="s">
        <v>5</v>
      </c>
      <c r="D9" s="180" t="s">
        <v>129</v>
      </c>
      <c r="E9" s="182" t="s">
        <v>5</v>
      </c>
      <c r="F9" s="182" t="s">
        <v>5</v>
      </c>
      <c r="G9" s="182" t="s">
        <v>5</v>
      </c>
      <c r="H9" s="182" t="s">
        <v>5</v>
      </c>
      <c r="I9" s="182" t="s">
        <v>5</v>
      </c>
      <c r="J9" s="182" t="s">
        <v>5</v>
      </c>
      <c r="K9" s="182" t="s">
        <v>5</v>
      </c>
      <c r="L9" s="182" t="s">
        <v>5</v>
      </c>
    </row>
    <row r="10" ht="18.95" customHeight="1" spans="1:12">
      <c r="A10" s="183" t="s">
        <v>5</v>
      </c>
      <c r="B10" s="183" t="s">
        <v>5</v>
      </c>
      <c r="C10" s="183" t="s">
        <v>5</v>
      </c>
      <c r="D10" s="183" t="s">
        <v>5</v>
      </c>
      <c r="E10" s="184" t="s">
        <v>5</v>
      </c>
      <c r="F10" s="184" t="s">
        <v>5</v>
      </c>
      <c r="G10" s="184" t="s">
        <v>5</v>
      </c>
      <c r="H10" s="184" t="s">
        <v>5</v>
      </c>
      <c r="I10" s="184" t="s">
        <v>5</v>
      </c>
      <c r="J10" s="184" t="s">
        <v>5</v>
      </c>
      <c r="K10" s="184" t="s">
        <v>5</v>
      </c>
      <c r="L10" s="184" t="s">
        <v>5</v>
      </c>
    </row>
    <row r="11" ht="18.95" customHeight="1" spans="1:12">
      <c r="A11" s="185" t="s">
        <v>433</v>
      </c>
      <c r="B11" s="185" t="s">
        <v>5</v>
      </c>
      <c r="C11" s="185" t="s">
        <v>5</v>
      </c>
      <c r="D11" s="185" t="s">
        <v>5</v>
      </c>
      <c r="E11" s="185" t="s">
        <v>5</v>
      </c>
      <c r="F11" s="185" t="s">
        <v>5</v>
      </c>
      <c r="G11" s="185" t="s">
        <v>5</v>
      </c>
      <c r="H11" s="185" t="s">
        <v>5</v>
      </c>
      <c r="I11" s="185" t="s">
        <v>5</v>
      </c>
      <c r="J11" s="185" t="s">
        <v>5</v>
      </c>
      <c r="K11" s="185" t="s">
        <v>5</v>
      </c>
      <c r="L11" s="185" t="s">
        <v>5</v>
      </c>
    </row>
    <row r="12" spans="1:4">
      <c r="A12" s="186" t="s">
        <v>434</v>
      </c>
      <c r="B12" s="186"/>
      <c r="C12" s="186"/>
      <c r="D12" s="186"/>
    </row>
  </sheetData>
  <mergeCells count="21">
    <mergeCell ref="A1:J1"/>
    <mergeCell ref="A3:D3"/>
    <mergeCell ref="A4:D4"/>
    <mergeCell ref="E4:G4"/>
    <mergeCell ref="J4:L4"/>
    <mergeCell ref="A10:C10"/>
    <mergeCell ref="A11:L11"/>
    <mergeCell ref="A12:D12"/>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1"/>
  <sheetViews>
    <sheetView workbookViewId="0">
      <selection activeCell="K35" sqref="K35"/>
    </sheetView>
  </sheetViews>
  <sheetFormatPr defaultColWidth="16" defaultRowHeight="13.5" outlineLevelCol="4"/>
  <cols>
    <col min="1" max="1" width="50.625" customWidth="1"/>
    <col min="2" max="2" width="6" customWidth="1"/>
    <col min="3" max="5" width="25" customWidth="1"/>
  </cols>
  <sheetData>
    <row r="1" s="165" customFormat="1" ht="26.25" customHeight="1" spans="1:5">
      <c r="A1" s="167" t="s">
        <v>435</v>
      </c>
      <c r="B1" s="167"/>
      <c r="C1" s="167"/>
      <c r="D1" s="167"/>
      <c r="E1" s="167"/>
    </row>
    <row r="2" s="165" customFormat="1" ht="18.95" customHeight="1" spans="1:5">
      <c r="A2" s="168"/>
      <c r="B2" s="168"/>
      <c r="C2" s="168"/>
      <c r="D2" s="168"/>
      <c r="E2" s="169" t="s">
        <v>436</v>
      </c>
    </row>
    <row r="3" s="166" customFormat="1" ht="18.95" customHeight="1" spans="1:5">
      <c r="A3" s="168" t="s">
        <v>2</v>
      </c>
      <c r="B3" s="168"/>
      <c r="C3" s="168"/>
      <c r="D3" s="168"/>
      <c r="E3" s="169" t="s">
        <v>197</v>
      </c>
    </row>
    <row r="4" ht="15" customHeight="1" spans="1:5">
      <c r="A4" s="170" t="s">
        <v>437</v>
      </c>
      <c r="B4" s="170" t="s">
        <v>8</v>
      </c>
      <c r="C4" s="170" t="s">
        <v>438</v>
      </c>
      <c r="D4" s="170" t="s">
        <v>439</v>
      </c>
      <c r="E4" s="170" t="s">
        <v>440</v>
      </c>
    </row>
    <row r="5" ht="15" customHeight="1" spans="1:5">
      <c r="A5" s="170" t="s">
        <v>441</v>
      </c>
      <c r="B5" s="170" t="s">
        <v>8</v>
      </c>
      <c r="C5" s="170" t="s">
        <v>12</v>
      </c>
      <c r="D5" s="170" t="s">
        <v>13</v>
      </c>
      <c r="E5" s="170" t="s">
        <v>21</v>
      </c>
    </row>
    <row r="6" ht="15" customHeight="1" spans="1:5">
      <c r="A6" s="171" t="s">
        <v>442</v>
      </c>
      <c r="B6" s="170" t="s">
        <v>12</v>
      </c>
      <c r="C6" s="170" t="s">
        <v>443</v>
      </c>
      <c r="D6" s="170" t="s">
        <v>443</v>
      </c>
      <c r="E6" s="170" t="s">
        <v>443</v>
      </c>
    </row>
    <row r="7" ht="15" customHeight="1" spans="1:5">
      <c r="A7" s="171" t="s">
        <v>444</v>
      </c>
      <c r="B7" s="170" t="s">
        <v>13</v>
      </c>
      <c r="C7" s="172">
        <v>21000</v>
      </c>
      <c r="D7" s="172">
        <v>78571.48</v>
      </c>
      <c r="E7" s="172">
        <v>34889.48</v>
      </c>
    </row>
    <row r="8" ht="15" customHeight="1" spans="1:5">
      <c r="A8" s="171" t="s">
        <v>445</v>
      </c>
      <c r="B8" s="170" t="s">
        <v>21</v>
      </c>
      <c r="C8" s="172">
        <v>0</v>
      </c>
      <c r="D8" s="172">
        <v>0</v>
      </c>
      <c r="E8" s="172">
        <v>0</v>
      </c>
    </row>
    <row r="9" ht="15" customHeight="1" spans="1:5">
      <c r="A9" s="171" t="s">
        <v>446</v>
      </c>
      <c r="B9" s="170" t="s">
        <v>25</v>
      </c>
      <c r="C9" s="172">
        <v>12000</v>
      </c>
      <c r="D9" s="172">
        <v>78571.48</v>
      </c>
      <c r="E9" s="172">
        <v>34889.48</v>
      </c>
    </row>
    <row r="10" ht="15" customHeight="1" spans="1:5">
      <c r="A10" s="171" t="s">
        <v>447</v>
      </c>
      <c r="B10" s="170" t="s">
        <v>29</v>
      </c>
      <c r="C10" s="172">
        <v>0</v>
      </c>
      <c r="D10" s="172">
        <v>0</v>
      </c>
      <c r="E10" s="172">
        <v>0</v>
      </c>
    </row>
    <row r="11" ht="15" customHeight="1" spans="1:5">
      <c r="A11" s="171" t="s">
        <v>448</v>
      </c>
      <c r="B11" s="170" t="s">
        <v>33</v>
      </c>
      <c r="C11" s="172">
        <v>12000</v>
      </c>
      <c r="D11" s="172">
        <v>78571.48</v>
      </c>
      <c r="E11" s="172">
        <v>34889.48</v>
      </c>
    </row>
    <row r="12" ht="15" customHeight="1" spans="1:5">
      <c r="A12" s="171" t="s">
        <v>449</v>
      </c>
      <c r="B12" s="170" t="s">
        <v>37</v>
      </c>
      <c r="C12" s="172">
        <v>9000</v>
      </c>
      <c r="D12" s="172">
        <v>0</v>
      </c>
      <c r="E12" s="172">
        <v>0</v>
      </c>
    </row>
    <row r="13" ht="15" customHeight="1" spans="1:5">
      <c r="A13" s="171" t="s">
        <v>450</v>
      </c>
      <c r="B13" s="170" t="s">
        <v>41</v>
      </c>
      <c r="C13" s="173" t="s">
        <v>443</v>
      </c>
      <c r="D13" s="173" t="s">
        <v>443</v>
      </c>
      <c r="E13" s="172">
        <v>0</v>
      </c>
    </row>
    <row r="14" ht="15" customHeight="1" spans="1:5">
      <c r="A14" s="171" t="s">
        <v>451</v>
      </c>
      <c r="B14" s="170" t="s">
        <v>44</v>
      </c>
      <c r="C14" s="173" t="s">
        <v>443</v>
      </c>
      <c r="D14" s="173" t="s">
        <v>443</v>
      </c>
      <c r="E14" s="172">
        <v>0</v>
      </c>
    </row>
    <row r="15" ht="15" customHeight="1" spans="1:5">
      <c r="A15" s="171" t="s">
        <v>452</v>
      </c>
      <c r="B15" s="170" t="s">
        <v>47</v>
      </c>
      <c r="C15" s="173" t="s">
        <v>443</v>
      </c>
      <c r="D15" s="173" t="s">
        <v>443</v>
      </c>
      <c r="E15" s="172">
        <v>0</v>
      </c>
    </row>
    <row r="16" ht="15" customHeight="1" spans="1:5">
      <c r="A16" s="171" t="s">
        <v>453</v>
      </c>
      <c r="B16" s="170" t="s">
        <v>50</v>
      </c>
      <c r="C16" s="173" t="s">
        <v>443</v>
      </c>
      <c r="D16" s="173" t="s">
        <v>443</v>
      </c>
      <c r="E16" s="173" t="s">
        <v>443</v>
      </c>
    </row>
    <row r="17" ht="15" customHeight="1" spans="1:5">
      <c r="A17" s="171" t="s">
        <v>454</v>
      </c>
      <c r="B17" s="170" t="s">
        <v>53</v>
      </c>
      <c r="C17" s="173" t="s">
        <v>443</v>
      </c>
      <c r="D17" s="173" t="s">
        <v>443</v>
      </c>
      <c r="E17" s="174">
        <v>0</v>
      </c>
    </row>
    <row r="18" ht="15" customHeight="1" spans="1:5">
      <c r="A18" s="171" t="s">
        <v>455</v>
      </c>
      <c r="B18" s="170" t="s">
        <v>56</v>
      </c>
      <c r="C18" s="173" t="s">
        <v>443</v>
      </c>
      <c r="D18" s="173" t="s">
        <v>443</v>
      </c>
      <c r="E18" s="174">
        <v>0</v>
      </c>
    </row>
    <row r="19" ht="15" customHeight="1" spans="1:5">
      <c r="A19" s="171" t="s">
        <v>456</v>
      </c>
      <c r="B19" s="170" t="s">
        <v>59</v>
      </c>
      <c r="C19" s="173" t="s">
        <v>443</v>
      </c>
      <c r="D19" s="173" t="s">
        <v>443</v>
      </c>
      <c r="E19" s="174">
        <v>0</v>
      </c>
    </row>
    <row r="20" ht="15" customHeight="1" spans="1:5">
      <c r="A20" s="171" t="s">
        <v>457</v>
      </c>
      <c r="B20" s="170" t="s">
        <v>62</v>
      </c>
      <c r="C20" s="173" t="s">
        <v>443</v>
      </c>
      <c r="D20" s="173" t="s">
        <v>443</v>
      </c>
      <c r="E20" s="174">
        <v>1</v>
      </c>
    </row>
    <row r="21" ht="15" customHeight="1" spans="1:5">
      <c r="A21" s="171" t="s">
        <v>458</v>
      </c>
      <c r="B21" s="170" t="s">
        <v>65</v>
      </c>
      <c r="C21" s="173" t="s">
        <v>443</v>
      </c>
      <c r="D21" s="173" t="s">
        <v>443</v>
      </c>
      <c r="E21" s="174">
        <v>0</v>
      </c>
    </row>
    <row r="22" ht="15" customHeight="1" spans="1:5">
      <c r="A22" s="171" t="s">
        <v>459</v>
      </c>
      <c r="B22" s="170" t="s">
        <v>68</v>
      </c>
      <c r="C22" s="173" t="s">
        <v>443</v>
      </c>
      <c r="D22" s="173" t="s">
        <v>443</v>
      </c>
      <c r="E22" s="174">
        <v>0</v>
      </c>
    </row>
    <row r="23" ht="15" customHeight="1" spans="1:5">
      <c r="A23" s="171" t="s">
        <v>460</v>
      </c>
      <c r="B23" s="170" t="s">
        <v>71</v>
      </c>
      <c r="C23" s="173" t="s">
        <v>443</v>
      </c>
      <c r="D23" s="173" t="s">
        <v>443</v>
      </c>
      <c r="E23" s="174">
        <v>0</v>
      </c>
    </row>
    <row r="24" ht="15" customHeight="1" spans="1:5">
      <c r="A24" s="171" t="s">
        <v>461</v>
      </c>
      <c r="B24" s="170" t="s">
        <v>74</v>
      </c>
      <c r="C24" s="173" t="s">
        <v>443</v>
      </c>
      <c r="D24" s="173" t="s">
        <v>443</v>
      </c>
      <c r="E24" s="174">
        <v>0</v>
      </c>
    </row>
    <row r="25" ht="15" customHeight="1" spans="1:5">
      <c r="A25" s="171" t="s">
        <v>462</v>
      </c>
      <c r="B25" s="170" t="s">
        <v>77</v>
      </c>
      <c r="C25" s="173" t="s">
        <v>443</v>
      </c>
      <c r="D25" s="173" t="s">
        <v>443</v>
      </c>
      <c r="E25" s="174">
        <v>0</v>
      </c>
    </row>
    <row r="26" ht="15" customHeight="1" spans="1:5">
      <c r="A26" s="171" t="s">
        <v>463</v>
      </c>
      <c r="B26" s="170" t="s">
        <v>80</v>
      </c>
      <c r="C26" s="173" t="s">
        <v>443</v>
      </c>
      <c r="D26" s="173" t="s">
        <v>443</v>
      </c>
      <c r="E26" s="174">
        <v>0</v>
      </c>
    </row>
    <row r="27" ht="15" customHeight="1" spans="1:5">
      <c r="A27" s="171" t="s">
        <v>464</v>
      </c>
      <c r="B27" s="170" t="s">
        <v>83</v>
      </c>
      <c r="C27" s="173" t="s">
        <v>443</v>
      </c>
      <c r="D27" s="173" t="s">
        <v>443</v>
      </c>
      <c r="E27" s="172">
        <v>623138.49</v>
      </c>
    </row>
    <row r="28" ht="15" customHeight="1" spans="1:5">
      <c r="A28" s="171" t="s">
        <v>465</v>
      </c>
      <c r="B28" s="170" t="s">
        <v>86</v>
      </c>
      <c r="C28" s="173" t="s">
        <v>443</v>
      </c>
      <c r="D28" s="173" t="s">
        <v>443</v>
      </c>
      <c r="E28" s="172">
        <v>623138.49</v>
      </c>
    </row>
    <row r="29" ht="15" customHeight="1" spans="1:5">
      <c r="A29" s="171" t="s">
        <v>466</v>
      </c>
      <c r="B29" s="170" t="s">
        <v>89</v>
      </c>
      <c r="C29" s="173" t="s">
        <v>443</v>
      </c>
      <c r="D29" s="173" t="s">
        <v>443</v>
      </c>
      <c r="E29" s="172">
        <v>0</v>
      </c>
    </row>
    <row r="30" ht="30.95" customHeight="1" spans="1:5">
      <c r="A30" s="175" t="s">
        <v>467</v>
      </c>
      <c r="B30" s="175" t="s">
        <v>467</v>
      </c>
      <c r="C30" s="175" t="s">
        <v>467</v>
      </c>
      <c r="D30" s="175" t="s">
        <v>467</v>
      </c>
      <c r="E30" s="175" t="s">
        <v>467</v>
      </c>
    </row>
    <row r="31" ht="15" customHeight="1" spans="1:5">
      <c r="A31" s="176" t="s">
        <v>468</v>
      </c>
      <c r="B31" s="176" t="s">
        <v>468</v>
      </c>
      <c r="C31" s="176" t="s">
        <v>468</v>
      </c>
      <c r="D31" s="176" t="s">
        <v>468</v>
      </c>
      <c r="E31" s="176" t="s">
        <v>468</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7"/>
  <sheetViews>
    <sheetView workbookViewId="0">
      <selection activeCell="H38" sqref="H38"/>
    </sheetView>
  </sheetViews>
  <sheetFormatPr defaultColWidth="16" defaultRowHeight="13.5" outlineLevelCol="4"/>
  <cols>
    <col min="1" max="1" width="57.125" customWidth="1"/>
    <col min="2" max="2" width="6.125" customWidth="1"/>
    <col min="3" max="3" width="21.5" customWidth="1"/>
    <col min="4" max="4" width="23.7583333333333" customWidth="1"/>
    <col min="5" max="5" width="22.5" customWidth="1"/>
  </cols>
  <sheetData>
    <row r="1" s="165" customFormat="1" ht="26.25" customHeight="1" spans="1:5">
      <c r="A1" s="167" t="s">
        <v>469</v>
      </c>
      <c r="B1" s="167"/>
      <c r="C1" s="167"/>
      <c r="D1" s="167"/>
      <c r="E1" s="167"/>
    </row>
    <row r="2" s="165" customFormat="1" ht="18.95" customHeight="1" spans="1:5">
      <c r="A2" s="168"/>
      <c r="B2" s="168"/>
      <c r="C2" s="168"/>
      <c r="D2" s="168"/>
      <c r="E2" s="169" t="s">
        <v>470</v>
      </c>
    </row>
    <row r="3" s="166" customFormat="1" ht="18.95" customHeight="1" spans="1:5">
      <c r="A3" s="168" t="s">
        <v>2</v>
      </c>
      <c r="B3" s="168"/>
      <c r="C3" s="168"/>
      <c r="D3" s="168"/>
      <c r="E3" s="169" t="s">
        <v>197</v>
      </c>
    </row>
    <row r="4" ht="15" customHeight="1" spans="1:5">
      <c r="A4" s="170" t="s">
        <v>437</v>
      </c>
      <c r="B4" s="170" t="s">
        <v>8</v>
      </c>
      <c r="C4" s="170" t="s">
        <v>438</v>
      </c>
      <c r="D4" s="170" t="s">
        <v>439</v>
      </c>
      <c r="E4" s="170" t="s">
        <v>440</v>
      </c>
    </row>
    <row r="5" ht="15" customHeight="1" spans="1:5">
      <c r="A5" s="170" t="s">
        <v>441</v>
      </c>
      <c r="B5" s="170" t="s">
        <v>8</v>
      </c>
      <c r="C5" s="170" t="s">
        <v>12</v>
      </c>
      <c r="D5" s="170" t="s">
        <v>13</v>
      </c>
      <c r="E5" s="170" t="s">
        <v>21</v>
      </c>
    </row>
    <row r="6" ht="15" customHeight="1" spans="1:5">
      <c r="A6" s="171" t="s">
        <v>471</v>
      </c>
      <c r="B6" s="170" t="s">
        <v>12</v>
      </c>
      <c r="C6" s="170" t="s">
        <v>443</v>
      </c>
      <c r="D6" s="170" t="s">
        <v>443</v>
      </c>
      <c r="E6" s="170" t="s">
        <v>443</v>
      </c>
    </row>
    <row r="7" ht="15" customHeight="1" spans="1:5">
      <c r="A7" s="171" t="s">
        <v>444</v>
      </c>
      <c r="B7" s="170" t="s">
        <v>13</v>
      </c>
      <c r="C7" s="172">
        <v>21000</v>
      </c>
      <c r="D7" s="172">
        <v>21000</v>
      </c>
      <c r="E7" s="172">
        <v>34889.48</v>
      </c>
    </row>
    <row r="8" ht="15" customHeight="1" spans="1:5">
      <c r="A8" s="171" t="s">
        <v>445</v>
      </c>
      <c r="B8" s="170" t="s">
        <v>21</v>
      </c>
      <c r="C8" s="172">
        <v>0</v>
      </c>
      <c r="D8" s="172">
        <v>0</v>
      </c>
      <c r="E8" s="172">
        <v>0</v>
      </c>
    </row>
    <row r="9" ht="15" customHeight="1" spans="1:5">
      <c r="A9" s="171" t="s">
        <v>446</v>
      </c>
      <c r="B9" s="170" t="s">
        <v>25</v>
      </c>
      <c r="C9" s="172">
        <v>12000</v>
      </c>
      <c r="D9" s="172">
        <v>12000</v>
      </c>
      <c r="E9" s="172">
        <v>34889.48</v>
      </c>
    </row>
    <row r="10" ht="15" customHeight="1" spans="1:5">
      <c r="A10" s="171" t="s">
        <v>447</v>
      </c>
      <c r="B10" s="170" t="s">
        <v>29</v>
      </c>
      <c r="C10" s="172">
        <v>0</v>
      </c>
      <c r="D10" s="172">
        <v>0</v>
      </c>
      <c r="E10" s="172">
        <v>0</v>
      </c>
    </row>
    <row r="11" ht="15" customHeight="1" spans="1:5">
      <c r="A11" s="171" t="s">
        <v>448</v>
      </c>
      <c r="B11" s="170" t="s">
        <v>33</v>
      </c>
      <c r="C11" s="172">
        <v>12000</v>
      </c>
      <c r="D11" s="172">
        <v>12000</v>
      </c>
      <c r="E11" s="172">
        <v>34889.48</v>
      </c>
    </row>
    <row r="12" ht="15" customHeight="1" spans="1:5">
      <c r="A12" s="171" t="s">
        <v>449</v>
      </c>
      <c r="B12" s="170" t="s">
        <v>37</v>
      </c>
      <c r="C12" s="172">
        <v>9000</v>
      </c>
      <c r="D12" s="172">
        <v>9000</v>
      </c>
      <c r="E12" s="172">
        <v>0</v>
      </c>
    </row>
    <row r="13" ht="15" customHeight="1" spans="1:5">
      <c r="A13" s="171" t="s">
        <v>450</v>
      </c>
      <c r="B13" s="170" t="s">
        <v>41</v>
      </c>
      <c r="C13" s="173" t="s">
        <v>443</v>
      </c>
      <c r="D13" s="173" t="s">
        <v>443</v>
      </c>
      <c r="E13" s="172">
        <v>0</v>
      </c>
    </row>
    <row r="14" ht="15" customHeight="1" spans="1:5">
      <c r="A14" s="171" t="s">
        <v>451</v>
      </c>
      <c r="B14" s="170" t="s">
        <v>44</v>
      </c>
      <c r="C14" s="173" t="s">
        <v>443</v>
      </c>
      <c r="D14" s="173" t="s">
        <v>443</v>
      </c>
      <c r="E14" s="172">
        <v>0</v>
      </c>
    </row>
    <row r="15" ht="15" customHeight="1" spans="1:5">
      <c r="A15" s="171" t="s">
        <v>452</v>
      </c>
      <c r="B15" s="170" t="s">
        <v>47</v>
      </c>
      <c r="C15" s="173" t="s">
        <v>443</v>
      </c>
      <c r="D15" s="173" t="s">
        <v>443</v>
      </c>
      <c r="E15" s="172">
        <v>0</v>
      </c>
    </row>
    <row r="16" ht="15" customHeight="1" spans="1:5">
      <c r="A16" s="171" t="s">
        <v>453</v>
      </c>
      <c r="B16" s="170" t="s">
        <v>50</v>
      </c>
      <c r="C16" s="173" t="s">
        <v>443</v>
      </c>
      <c r="D16" s="173" t="s">
        <v>443</v>
      </c>
      <c r="E16" s="173" t="s">
        <v>443</v>
      </c>
    </row>
    <row r="17" ht="15" customHeight="1" spans="1:5">
      <c r="A17" s="171" t="s">
        <v>454</v>
      </c>
      <c r="B17" s="170" t="s">
        <v>53</v>
      </c>
      <c r="C17" s="173" t="s">
        <v>443</v>
      </c>
      <c r="D17" s="173" t="s">
        <v>443</v>
      </c>
      <c r="E17" s="174">
        <v>0</v>
      </c>
    </row>
    <row r="18" ht="15" customHeight="1" spans="1:5">
      <c r="A18" s="171" t="s">
        <v>455</v>
      </c>
      <c r="B18" s="170" t="s">
        <v>56</v>
      </c>
      <c r="C18" s="173" t="s">
        <v>443</v>
      </c>
      <c r="D18" s="173" t="s">
        <v>443</v>
      </c>
      <c r="E18" s="174">
        <v>0</v>
      </c>
    </row>
    <row r="19" ht="15" customHeight="1" spans="1:5">
      <c r="A19" s="171" t="s">
        <v>456</v>
      </c>
      <c r="B19" s="170" t="s">
        <v>59</v>
      </c>
      <c r="C19" s="173" t="s">
        <v>443</v>
      </c>
      <c r="D19" s="173" t="s">
        <v>443</v>
      </c>
      <c r="E19" s="174">
        <v>0</v>
      </c>
    </row>
    <row r="20" ht="15" customHeight="1" spans="1:5">
      <c r="A20" s="171" t="s">
        <v>457</v>
      </c>
      <c r="B20" s="170" t="s">
        <v>62</v>
      </c>
      <c r="C20" s="173" t="s">
        <v>443</v>
      </c>
      <c r="D20" s="173" t="s">
        <v>443</v>
      </c>
      <c r="E20" s="174">
        <v>1</v>
      </c>
    </row>
    <row r="21" ht="15" customHeight="1" spans="1:5">
      <c r="A21" s="171" t="s">
        <v>458</v>
      </c>
      <c r="B21" s="170" t="s">
        <v>65</v>
      </c>
      <c r="C21" s="173" t="s">
        <v>443</v>
      </c>
      <c r="D21" s="173" t="s">
        <v>443</v>
      </c>
      <c r="E21" s="174">
        <v>0</v>
      </c>
    </row>
    <row r="22" ht="15" customHeight="1" spans="1:5">
      <c r="A22" s="171" t="s">
        <v>459</v>
      </c>
      <c r="B22" s="170" t="s">
        <v>68</v>
      </c>
      <c r="C22" s="173" t="s">
        <v>443</v>
      </c>
      <c r="D22" s="173" t="s">
        <v>443</v>
      </c>
      <c r="E22" s="174">
        <v>0</v>
      </c>
    </row>
    <row r="23" ht="15" customHeight="1" spans="1:5">
      <c r="A23" s="171" t="s">
        <v>460</v>
      </c>
      <c r="B23" s="170" t="s">
        <v>71</v>
      </c>
      <c r="C23" s="173" t="s">
        <v>443</v>
      </c>
      <c r="D23" s="173" t="s">
        <v>443</v>
      </c>
      <c r="E23" s="174">
        <v>0</v>
      </c>
    </row>
    <row r="24" ht="15" customHeight="1" spans="1:5">
      <c r="A24" s="171" t="s">
        <v>461</v>
      </c>
      <c r="B24" s="170" t="s">
        <v>74</v>
      </c>
      <c r="C24" s="173" t="s">
        <v>443</v>
      </c>
      <c r="D24" s="173" t="s">
        <v>443</v>
      </c>
      <c r="E24" s="174">
        <v>0</v>
      </c>
    </row>
    <row r="25" ht="15" customHeight="1" spans="1:5">
      <c r="A25" s="171" t="s">
        <v>462</v>
      </c>
      <c r="B25" s="170" t="s">
        <v>77</v>
      </c>
      <c r="C25" s="173" t="s">
        <v>443</v>
      </c>
      <c r="D25" s="173" t="s">
        <v>443</v>
      </c>
      <c r="E25" s="174">
        <v>0</v>
      </c>
    </row>
    <row r="26" ht="15" customHeight="1" spans="1:5">
      <c r="A26" s="171" t="s">
        <v>463</v>
      </c>
      <c r="B26" s="170" t="s">
        <v>80</v>
      </c>
      <c r="C26" s="173" t="s">
        <v>443</v>
      </c>
      <c r="D26" s="173" t="s">
        <v>443</v>
      </c>
      <c r="E26" s="174">
        <v>0</v>
      </c>
    </row>
    <row r="27" ht="41.1" customHeight="1" spans="1:5">
      <c r="A27" s="175" t="s">
        <v>472</v>
      </c>
      <c r="B27" s="175" t="s">
        <v>472</v>
      </c>
      <c r="C27" s="175" t="s">
        <v>472</v>
      </c>
      <c r="D27" s="175" t="s">
        <v>472</v>
      </c>
      <c r="E27" s="175" t="s">
        <v>472</v>
      </c>
    </row>
  </sheetData>
  <mergeCells count="3">
    <mergeCell ref="A1:E1"/>
    <mergeCell ref="A27:E27"/>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6"/>
  <sheetViews>
    <sheetView workbookViewId="0">
      <selection activeCell="M16" sqref="M16:M17"/>
    </sheetView>
  </sheetViews>
  <sheetFormatPr defaultColWidth="9" defaultRowHeight="14.25"/>
  <cols>
    <col min="1" max="1" width="6.25833333333333" style="127" customWidth="1"/>
    <col min="2" max="2" width="5.125" style="127" customWidth="1"/>
    <col min="3" max="5" width="14.875" style="127" customWidth="1"/>
    <col min="6" max="6" width="13.7583333333333" style="127" customWidth="1"/>
    <col min="7" max="7" width="11.5" style="127" customWidth="1"/>
    <col min="8" max="8" width="13.7583333333333" style="127" customWidth="1"/>
    <col min="9" max="10" width="11.5" style="127" customWidth="1"/>
    <col min="11" max="13" width="5.375" style="127" customWidth="1"/>
    <col min="14" max="14" width="13.7583333333333" style="128" customWidth="1"/>
    <col min="15" max="15" width="11.5" style="127" customWidth="1"/>
    <col min="16" max="16" width="16.625" style="127" customWidth="1"/>
    <col min="17" max="17" width="8.875" style="127" customWidth="1"/>
    <col min="18" max="18" width="9.375" style="127" customWidth="1"/>
    <col min="19" max="20" width="5.125" style="127" customWidth="1"/>
    <col min="21" max="21" width="11.2583333333333" style="127" customWidth="1"/>
    <col min="22" max="16384" width="9" style="127"/>
  </cols>
  <sheetData>
    <row r="1" s="125" customFormat="1" ht="36" customHeight="1" spans="1:21">
      <c r="A1" s="129" t="s">
        <v>473</v>
      </c>
      <c r="B1" s="129"/>
      <c r="C1" s="129"/>
      <c r="D1" s="129"/>
      <c r="E1" s="129"/>
      <c r="F1" s="129"/>
      <c r="G1" s="129"/>
      <c r="H1" s="129"/>
      <c r="I1" s="129"/>
      <c r="J1" s="129"/>
      <c r="K1" s="129"/>
      <c r="L1" s="129"/>
      <c r="M1" s="129"/>
      <c r="N1" s="147"/>
      <c r="O1" s="129"/>
      <c r="P1" s="129"/>
      <c r="Q1" s="129"/>
      <c r="R1" s="129"/>
      <c r="S1" s="129"/>
      <c r="T1" s="129"/>
      <c r="U1" s="129"/>
    </row>
    <row r="2" s="125" customFormat="1" ht="18" customHeight="1" spans="1:21">
      <c r="A2" s="130"/>
      <c r="B2" s="130"/>
      <c r="C2" s="130"/>
      <c r="D2" s="130"/>
      <c r="E2" s="130"/>
      <c r="F2" s="130"/>
      <c r="G2" s="130"/>
      <c r="H2" s="130"/>
      <c r="I2" s="130"/>
      <c r="J2" s="130"/>
      <c r="K2" s="130"/>
      <c r="L2" s="130"/>
      <c r="M2" s="130"/>
      <c r="N2" s="148"/>
      <c r="U2" s="158" t="s">
        <v>470</v>
      </c>
    </row>
    <row r="3" s="125" customFormat="1" ht="18" customHeight="1" spans="1:21">
      <c r="A3" s="131" t="s">
        <v>2</v>
      </c>
      <c r="B3" s="130"/>
      <c r="C3" s="130"/>
      <c r="D3" s="130"/>
      <c r="E3" s="132"/>
      <c r="F3" s="132"/>
      <c r="G3" s="130"/>
      <c r="H3" s="130"/>
      <c r="I3" s="130"/>
      <c r="J3" s="130"/>
      <c r="K3" s="130"/>
      <c r="L3" s="130"/>
      <c r="M3" s="130"/>
      <c r="N3" s="148"/>
      <c r="U3" s="158" t="s">
        <v>3</v>
      </c>
    </row>
    <row r="4" s="125" customFormat="1" ht="24" customHeight="1" spans="1:21">
      <c r="A4" s="133" t="s">
        <v>7</v>
      </c>
      <c r="B4" s="133" t="s">
        <v>8</v>
      </c>
      <c r="C4" s="134" t="s">
        <v>474</v>
      </c>
      <c r="D4" s="135" t="s">
        <v>475</v>
      </c>
      <c r="E4" s="133" t="s">
        <v>476</v>
      </c>
      <c r="F4" s="136" t="s">
        <v>477</v>
      </c>
      <c r="G4" s="137"/>
      <c r="H4" s="137"/>
      <c r="I4" s="137"/>
      <c r="J4" s="137"/>
      <c r="K4" s="137"/>
      <c r="L4" s="137"/>
      <c r="M4" s="137"/>
      <c r="N4" s="149"/>
      <c r="O4" s="150"/>
      <c r="P4" s="151" t="s">
        <v>478</v>
      </c>
      <c r="Q4" s="133" t="s">
        <v>479</v>
      </c>
      <c r="R4" s="134" t="s">
        <v>480</v>
      </c>
      <c r="S4" s="159"/>
      <c r="T4" s="160" t="s">
        <v>481</v>
      </c>
      <c r="U4" s="159"/>
    </row>
    <row r="5" s="125" customFormat="1" ht="36" customHeight="1" spans="1:21">
      <c r="A5" s="133"/>
      <c r="B5" s="133"/>
      <c r="C5" s="138"/>
      <c r="D5" s="135"/>
      <c r="E5" s="133"/>
      <c r="F5" s="139" t="s">
        <v>124</v>
      </c>
      <c r="G5" s="139"/>
      <c r="H5" s="139" t="s">
        <v>482</v>
      </c>
      <c r="I5" s="139"/>
      <c r="J5" s="152" t="s">
        <v>483</v>
      </c>
      <c r="K5" s="153"/>
      <c r="L5" s="154" t="s">
        <v>484</v>
      </c>
      <c r="M5" s="154"/>
      <c r="N5" s="155" t="s">
        <v>485</v>
      </c>
      <c r="O5" s="155"/>
      <c r="P5" s="151"/>
      <c r="Q5" s="133"/>
      <c r="R5" s="140"/>
      <c r="S5" s="161"/>
      <c r="T5" s="162"/>
      <c r="U5" s="161"/>
    </row>
    <row r="6" s="125" customFormat="1" ht="24" customHeight="1" spans="1:21">
      <c r="A6" s="133"/>
      <c r="B6" s="133"/>
      <c r="C6" s="140"/>
      <c r="D6" s="135"/>
      <c r="E6" s="133"/>
      <c r="F6" s="139" t="s">
        <v>486</v>
      </c>
      <c r="G6" s="141" t="s">
        <v>487</v>
      </c>
      <c r="H6" s="139" t="s">
        <v>486</v>
      </c>
      <c r="I6" s="141" t="s">
        <v>487</v>
      </c>
      <c r="J6" s="139" t="s">
        <v>486</v>
      </c>
      <c r="K6" s="141" t="s">
        <v>487</v>
      </c>
      <c r="L6" s="139" t="s">
        <v>486</v>
      </c>
      <c r="M6" s="141" t="s">
        <v>487</v>
      </c>
      <c r="N6" s="139" t="s">
        <v>486</v>
      </c>
      <c r="O6" s="141" t="s">
        <v>487</v>
      </c>
      <c r="P6" s="151"/>
      <c r="Q6" s="133"/>
      <c r="R6" s="139" t="s">
        <v>486</v>
      </c>
      <c r="S6" s="163" t="s">
        <v>487</v>
      </c>
      <c r="T6" s="139" t="s">
        <v>486</v>
      </c>
      <c r="U6" s="141" t="s">
        <v>487</v>
      </c>
    </row>
    <row r="7" s="126" customFormat="1" ht="24" customHeight="1" spans="1:21">
      <c r="A7" s="133" t="s">
        <v>11</v>
      </c>
      <c r="B7" s="133"/>
      <c r="C7" s="133">
        <v>1</v>
      </c>
      <c r="D7" s="141" t="s">
        <v>13</v>
      </c>
      <c r="E7" s="133">
        <v>3</v>
      </c>
      <c r="F7" s="133">
        <v>4</v>
      </c>
      <c r="G7" s="141" t="s">
        <v>29</v>
      </c>
      <c r="H7" s="133">
        <v>6</v>
      </c>
      <c r="I7" s="133">
        <v>7</v>
      </c>
      <c r="J7" s="141" t="s">
        <v>41</v>
      </c>
      <c r="K7" s="133">
        <v>9</v>
      </c>
      <c r="L7" s="133">
        <v>10</v>
      </c>
      <c r="M7" s="141" t="s">
        <v>50</v>
      </c>
      <c r="N7" s="133">
        <v>12</v>
      </c>
      <c r="O7" s="133">
        <v>13</v>
      </c>
      <c r="P7" s="141" t="s">
        <v>59</v>
      </c>
      <c r="Q7" s="133">
        <v>15</v>
      </c>
      <c r="R7" s="133">
        <v>16</v>
      </c>
      <c r="S7" s="141" t="s">
        <v>68</v>
      </c>
      <c r="T7" s="133">
        <v>18</v>
      </c>
      <c r="U7" s="133">
        <v>19</v>
      </c>
    </row>
    <row r="8" s="125" customFormat="1" ht="24" customHeight="1" spans="1:21">
      <c r="A8" s="142" t="s">
        <v>129</v>
      </c>
      <c r="B8" s="143">
        <v>1</v>
      </c>
      <c r="C8" s="144">
        <f>E8+G8+S8</f>
        <v>27268776.58</v>
      </c>
      <c r="D8" s="145">
        <f>E8+F8+R8</f>
        <v>32343219.05</v>
      </c>
      <c r="E8" s="145">
        <v>26432192.04</v>
      </c>
      <c r="F8" s="145">
        <v>5907227.01</v>
      </c>
      <c r="G8" s="145">
        <v>836584.54</v>
      </c>
      <c r="H8" s="145">
        <v>3946464.8</v>
      </c>
      <c r="I8" s="145">
        <v>641550.56</v>
      </c>
      <c r="J8" s="145">
        <v>325423</v>
      </c>
      <c r="K8" s="145">
        <v>0</v>
      </c>
      <c r="L8" s="145">
        <v>0</v>
      </c>
      <c r="M8" s="145">
        <v>0</v>
      </c>
      <c r="N8" s="156">
        <f>F8-H8-J8</f>
        <v>1635339.21</v>
      </c>
      <c r="O8" s="145">
        <f>G8-I8-K8</f>
        <v>195033.98</v>
      </c>
      <c r="P8" s="157">
        <v>0</v>
      </c>
      <c r="Q8" s="157">
        <v>0</v>
      </c>
      <c r="R8" s="164">
        <v>3800</v>
      </c>
      <c r="S8" s="157">
        <v>0</v>
      </c>
      <c r="T8" s="157">
        <v>0</v>
      </c>
      <c r="U8" s="157">
        <v>0</v>
      </c>
    </row>
    <row r="9" s="125" customFormat="1" ht="48.95" customHeight="1" spans="1:21">
      <c r="A9" s="146" t="s">
        <v>488</v>
      </c>
      <c r="B9" s="146"/>
      <c r="C9" s="146"/>
      <c r="D9" s="146"/>
      <c r="E9" s="146"/>
      <c r="F9" s="146"/>
      <c r="G9" s="146"/>
      <c r="H9" s="146"/>
      <c r="I9" s="146"/>
      <c r="J9" s="146"/>
      <c r="K9" s="146"/>
      <c r="L9" s="146"/>
      <c r="M9" s="146"/>
      <c r="N9" s="146"/>
      <c r="O9" s="146"/>
      <c r="P9" s="146"/>
      <c r="Q9" s="146"/>
      <c r="R9" s="146"/>
      <c r="S9" s="146"/>
      <c r="T9" s="146"/>
      <c r="U9" s="146"/>
    </row>
    <row r="10" ht="26.25" customHeight="1"/>
    <row r="11" ht="26.25" customHeight="1"/>
    <row r="12" ht="26.25" customHeight="1"/>
    <row r="13" ht="26.25" customHeight="1"/>
    <row r="14" ht="26.25" customHeight="1"/>
    <row r="15" ht="26.25" customHeight="1"/>
    <row r="16" ht="26.25"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 right="0.7" top="0.75" bottom="0.75" header="0.3" footer="0.3"/>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4"/>
  <sheetViews>
    <sheetView workbookViewId="0">
      <selection activeCell="G6" sqref="G6"/>
    </sheetView>
  </sheetViews>
  <sheetFormatPr defaultColWidth="9" defaultRowHeight="13.5" outlineLevelCol="2"/>
  <cols>
    <col min="1" max="1" width="30.7583333333333" style="111" customWidth="1"/>
    <col min="2" max="2" width="53.375" style="111" customWidth="1"/>
    <col min="3" max="3" width="50.5" style="112" customWidth="1"/>
    <col min="4" max="16384" width="9" style="111"/>
  </cols>
  <sheetData>
    <row r="1" ht="22.5" spans="1:3">
      <c r="A1" s="113" t="s">
        <v>489</v>
      </c>
      <c r="B1" s="113"/>
      <c r="C1" s="114"/>
    </row>
    <row r="2" ht="23.25" spans="1:3">
      <c r="A2" s="115"/>
      <c r="B2" s="113"/>
      <c r="C2" s="116" t="s">
        <v>490</v>
      </c>
    </row>
    <row r="3" ht="122.25" spans="1:3">
      <c r="A3" s="117" t="s">
        <v>491</v>
      </c>
      <c r="B3" s="118" t="s">
        <v>492</v>
      </c>
      <c r="C3" s="119" t="s">
        <v>493</v>
      </c>
    </row>
    <row r="4" ht="86.25" spans="1:3">
      <c r="A4" s="117"/>
      <c r="B4" s="120" t="s">
        <v>494</v>
      </c>
      <c r="C4" s="119" t="s">
        <v>495</v>
      </c>
    </row>
    <row r="5" ht="15" spans="1:3">
      <c r="A5" s="117"/>
      <c r="B5" s="120" t="s">
        <v>496</v>
      </c>
      <c r="C5" s="119" t="s">
        <v>497</v>
      </c>
    </row>
    <row r="6" ht="40.5" spans="1:3">
      <c r="A6" s="117"/>
      <c r="B6" s="120" t="s">
        <v>498</v>
      </c>
      <c r="C6" s="119" t="s">
        <v>499</v>
      </c>
    </row>
    <row r="7" ht="27" spans="1:3">
      <c r="A7" s="117"/>
      <c r="B7" s="120" t="s">
        <v>500</v>
      </c>
      <c r="C7" s="119" t="s">
        <v>501</v>
      </c>
    </row>
    <row r="8" ht="15" spans="1:3">
      <c r="A8" s="121" t="s">
        <v>502</v>
      </c>
      <c r="B8" s="120" t="s">
        <v>503</v>
      </c>
      <c r="C8" s="119" t="s">
        <v>504</v>
      </c>
    </row>
    <row r="9" ht="15" spans="1:3">
      <c r="A9" s="121"/>
      <c r="B9" s="122" t="s">
        <v>505</v>
      </c>
      <c r="C9" s="119" t="s">
        <v>504</v>
      </c>
    </row>
    <row r="10" ht="186" spans="1:3">
      <c r="A10" s="123" t="s">
        <v>506</v>
      </c>
      <c r="B10" s="123"/>
      <c r="C10" s="119" t="s">
        <v>507</v>
      </c>
    </row>
    <row r="11" ht="57.75" spans="1:3">
      <c r="A11" s="123" t="s">
        <v>508</v>
      </c>
      <c r="B11" s="123"/>
      <c r="C11" s="119" t="s">
        <v>509</v>
      </c>
    </row>
    <row r="12" ht="15" spans="1:3">
      <c r="A12" s="123" t="s">
        <v>510</v>
      </c>
      <c r="B12" s="123"/>
      <c r="C12" s="119"/>
    </row>
    <row r="13" ht="186" spans="1:3">
      <c r="A13" s="123" t="s">
        <v>511</v>
      </c>
      <c r="B13" s="123"/>
      <c r="C13" s="119" t="s">
        <v>507</v>
      </c>
    </row>
    <row r="14" ht="15" spans="1:3">
      <c r="A14" s="123" t="s">
        <v>512</v>
      </c>
      <c r="B14" s="123"/>
      <c r="C14" s="124"/>
    </row>
  </sheetData>
  <mergeCells count="8">
    <mergeCell ref="A1:C1"/>
    <mergeCell ref="A10:B10"/>
    <mergeCell ref="A11:B11"/>
    <mergeCell ref="A12:B12"/>
    <mergeCell ref="A13:B13"/>
    <mergeCell ref="A14:B14"/>
    <mergeCell ref="A3:A7"/>
    <mergeCell ref="A8:A9"/>
  </mergeCells>
  <pageMargins left="0.7" right="0.7" top="0.75" bottom="0.75" header="0.3" footer="0.3"/>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6"/>
  <sheetViews>
    <sheetView workbookViewId="0">
      <selection activeCell="O21" sqref="O21"/>
    </sheetView>
  </sheetViews>
  <sheetFormatPr defaultColWidth="8" defaultRowHeight="13.5"/>
  <cols>
    <col min="1" max="1" width="14.625" style="62" customWidth="1"/>
    <col min="2" max="2" width="15.375" style="62" customWidth="1"/>
    <col min="3" max="3" width="19.625" style="66" customWidth="1"/>
    <col min="4" max="4" width="20.375" style="62" customWidth="1"/>
    <col min="5" max="5" width="23.375" style="62" customWidth="1"/>
    <col min="6" max="6" width="20.625" style="62" customWidth="1"/>
    <col min="7" max="7" width="19" style="62" customWidth="1"/>
    <col min="8" max="8" width="18.625" style="62" customWidth="1"/>
    <col min="9" max="9" width="19.2583333333333" style="62" customWidth="1"/>
    <col min="10" max="10" width="16.875" style="62" customWidth="1"/>
    <col min="11" max="251" width="8" style="62"/>
    <col min="252" max="16384" width="8" style="67"/>
  </cols>
  <sheetData>
    <row r="1" s="62" customFormat="1" ht="31.5" spans="1:10">
      <c r="A1" s="68" t="s">
        <v>513</v>
      </c>
      <c r="B1" s="69"/>
      <c r="C1" s="70"/>
      <c r="D1" s="69"/>
      <c r="E1" s="69"/>
      <c r="F1" s="69"/>
      <c r="G1" s="69"/>
      <c r="H1" s="69"/>
      <c r="I1" s="69"/>
      <c r="J1" s="105"/>
    </row>
    <row r="2" s="62" customFormat="1" ht="18.75" customHeight="1" spans="1:10">
      <c r="A2" s="71"/>
      <c r="B2" s="71"/>
      <c r="C2" s="72"/>
      <c r="D2" s="71"/>
      <c r="E2" s="71"/>
      <c r="F2" s="71"/>
      <c r="G2" s="71"/>
      <c r="H2" s="71"/>
      <c r="I2" s="71"/>
      <c r="J2" s="106" t="s">
        <v>514</v>
      </c>
    </row>
    <row r="3" s="62" customFormat="1" ht="24.95" customHeight="1" spans="1:10">
      <c r="A3" s="73" t="s">
        <v>515</v>
      </c>
      <c r="B3" s="74"/>
      <c r="C3" s="75"/>
      <c r="D3" s="74"/>
      <c r="E3" s="74"/>
      <c r="F3" s="74"/>
      <c r="G3" s="74"/>
      <c r="H3" s="74"/>
      <c r="I3" s="74"/>
      <c r="J3" s="107"/>
    </row>
    <row r="4" s="62" customFormat="1" ht="24.95" customHeight="1" spans="1:10">
      <c r="A4" s="76" t="s">
        <v>516</v>
      </c>
      <c r="B4" s="77" t="s">
        <v>517</v>
      </c>
      <c r="C4" s="78"/>
      <c r="D4" s="79"/>
      <c r="E4" s="79"/>
      <c r="F4" s="79"/>
      <c r="G4" s="79"/>
      <c r="H4" s="79"/>
      <c r="I4" s="79"/>
      <c r="J4" s="79"/>
    </row>
    <row r="5" s="63" customFormat="1" ht="24.95" customHeight="1" spans="1:10">
      <c r="A5" s="80" t="s">
        <v>518</v>
      </c>
      <c r="B5" s="80"/>
      <c r="C5" s="80" t="s">
        <v>519</v>
      </c>
      <c r="D5" s="81"/>
      <c r="E5" s="81" t="s">
        <v>520</v>
      </c>
      <c r="F5" s="82" t="s">
        <v>521</v>
      </c>
      <c r="G5" s="81" t="s">
        <v>522</v>
      </c>
      <c r="H5" s="81" t="s">
        <v>523</v>
      </c>
      <c r="I5" s="81" t="s">
        <v>524</v>
      </c>
      <c r="J5" s="81" t="s">
        <v>525</v>
      </c>
    </row>
    <row r="6" s="63" customFormat="1" ht="24.95" customHeight="1" spans="1:10">
      <c r="A6" s="80"/>
      <c r="B6" s="80"/>
      <c r="C6" s="80" t="s">
        <v>526</v>
      </c>
      <c r="D6" s="81"/>
      <c r="E6" s="83">
        <v>12930675.75</v>
      </c>
      <c r="F6" s="84" t="s">
        <v>527</v>
      </c>
      <c r="G6" s="85">
        <v>90046528.79</v>
      </c>
      <c r="H6" s="85">
        <v>90046528.79</v>
      </c>
      <c r="I6" s="83">
        <f>H6/G6</f>
        <v>1</v>
      </c>
      <c r="J6" s="108" t="s">
        <v>5</v>
      </c>
    </row>
    <row r="7" s="63" customFormat="1" ht="24.95" customHeight="1" spans="1:10">
      <c r="A7" s="80"/>
      <c r="B7" s="80"/>
      <c r="C7" s="80" t="s">
        <v>202</v>
      </c>
      <c r="D7" s="81" t="s">
        <v>526</v>
      </c>
      <c r="E7" s="86">
        <v>9004163.65</v>
      </c>
      <c r="F7" s="84" t="s">
        <v>528</v>
      </c>
      <c r="G7" s="86">
        <v>9004163.65</v>
      </c>
      <c r="H7" s="86">
        <v>9004163.65</v>
      </c>
      <c r="I7" s="83">
        <v>1</v>
      </c>
      <c r="J7" s="108"/>
    </row>
    <row r="8" s="63" customFormat="1" ht="24.95" customHeight="1" spans="1:10">
      <c r="A8" s="80"/>
      <c r="B8" s="80"/>
      <c r="C8" s="80" t="s">
        <v>203</v>
      </c>
      <c r="D8" s="81" t="s">
        <v>526</v>
      </c>
      <c r="E8" s="83">
        <v>81631874.47</v>
      </c>
      <c r="F8" s="84" t="s">
        <v>528</v>
      </c>
      <c r="G8" s="83">
        <v>81631874.47</v>
      </c>
      <c r="H8" s="83">
        <v>81631874.47</v>
      </c>
      <c r="I8" s="83">
        <f>H8/G8*100%</f>
        <v>1</v>
      </c>
      <c r="J8" s="108"/>
    </row>
    <row r="9" s="63" customFormat="1" ht="24.95" customHeight="1" spans="1:10">
      <c r="A9" s="80"/>
      <c r="B9" s="80"/>
      <c r="C9" s="80"/>
      <c r="D9" s="80" t="s">
        <v>529</v>
      </c>
      <c r="E9" s="83">
        <v>6063317.94</v>
      </c>
      <c r="F9" s="84" t="s">
        <v>527</v>
      </c>
      <c r="G9" s="83">
        <v>6607804.47</v>
      </c>
      <c r="H9" s="83">
        <v>6607804.47</v>
      </c>
      <c r="I9" s="83">
        <f>H9/G9*100%</f>
        <v>1</v>
      </c>
      <c r="J9" s="108"/>
    </row>
    <row r="10" s="63" customFormat="1" ht="24.95" customHeight="1" spans="1:10">
      <c r="A10" s="80"/>
      <c r="B10" s="80"/>
      <c r="C10" s="80"/>
      <c r="D10" s="81" t="s">
        <v>530</v>
      </c>
      <c r="E10" s="83">
        <v>2714982.59</v>
      </c>
      <c r="F10" s="84"/>
      <c r="G10" s="83">
        <v>2714982.59</v>
      </c>
      <c r="H10" s="83">
        <v>590204.53</v>
      </c>
      <c r="I10" s="83">
        <f>H10/G10*100%</f>
        <v>0.217387961224459</v>
      </c>
      <c r="J10" s="108"/>
    </row>
    <row r="11" s="63" customFormat="1" ht="24.95" customHeight="1" spans="1:10">
      <c r="A11" s="80"/>
      <c r="B11" s="80"/>
      <c r="C11" s="80"/>
      <c r="D11" s="80" t="s">
        <v>531</v>
      </c>
      <c r="E11" s="83">
        <f>2772193.53-2714982.59+74978352</f>
        <v>75035562.94</v>
      </c>
      <c r="F11" s="84"/>
      <c r="G11" s="83">
        <v>75035562.94</v>
      </c>
      <c r="H11" s="83">
        <v>75024070</v>
      </c>
      <c r="I11" s="83">
        <f>H11/G11*100%</f>
        <v>0.999846833427382</v>
      </c>
      <c r="J11" s="108"/>
    </row>
    <row r="12" s="64" customFormat="1" ht="24.95" customHeight="1" spans="1:10">
      <c r="A12" s="80" t="s">
        <v>532</v>
      </c>
      <c r="B12" s="80"/>
      <c r="C12" s="87" t="s">
        <v>495</v>
      </c>
      <c r="D12" s="87"/>
      <c r="E12" s="87"/>
      <c r="F12" s="87"/>
      <c r="G12" s="87"/>
      <c r="H12" s="87"/>
      <c r="I12" s="87"/>
      <c r="J12" s="87"/>
    </row>
    <row r="13" s="64" customFormat="1" ht="24.95" customHeight="1" spans="1:10">
      <c r="A13" s="80"/>
      <c r="B13" s="80"/>
      <c r="C13" s="87"/>
      <c r="D13" s="87"/>
      <c r="E13" s="87"/>
      <c r="F13" s="87"/>
      <c r="G13" s="87"/>
      <c r="H13" s="87"/>
      <c r="I13" s="87"/>
      <c r="J13" s="87"/>
    </row>
    <row r="14" s="62" customFormat="1" ht="24.95" customHeight="1" spans="1:10">
      <c r="A14" s="88" t="s">
        <v>533</v>
      </c>
      <c r="B14" s="88"/>
      <c r="C14" s="89"/>
      <c r="D14" s="88"/>
      <c r="E14" s="88"/>
      <c r="F14" s="88"/>
      <c r="G14" s="88"/>
      <c r="H14" s="88"/>
      <c r="I14" s="88"/>
      <c r="J14" s="88"/>
    </row>
    <row r="15" s="65" customFormat="1" ht="24.95" customHeight="1" spans="1:10">
      <c r="A15" s="90" t="s">
        <v>534</v>
      </c>
      <c r="B15" s="90"/>
      <c r="C15" s="91"/>
      <c r="D15" s="92" t="s">
        <v>535</v>
      </c>
      <c r="E15" s="93" t="s">
        <v>536</v>
      </c>
      <c r="F15" s="93" t="s">
        <v>537</v>
      </c>
      <c r="G15" s="93" t="s">
        <v>538</v>
      </c>
      <c r="H15" s="93" t="s">
        <v>539</v>
      </c>
      <c r="I15" s="93"/>
      <c r="J15" s="93"/>
    </row>
    <row r="16" ht="24.95" customHeight="1" spans="1:10">
      <c r="A16" s="92" t="s">
        <v>540</v>
      </c>
      <c r="B16" s="94" t="s">
        <v>541</v>
      </c>
      <c r="C16" s="95" t="s">
        <v>542</v>
      </c>
      <c r="D16" s="92"/>
      <c r="E16" s="93"/>
      <c r="F16" s="93"/>
      <c r="G16" s="93"/>
      <c r="H16" s="93"/>
      <c r="I16" s="93"/>
      <c r="J16" s="93"/>
    </row>
    <row r="17" ht="24.95" customHeight="1" spans="1:10">
      <c r="A17" s="96" t="s">
        <v>543</v>
      </c>
      <c r="B17" s="97" t="s">
        <v>544</v>
      </c>
      <c r="C17" s="98" t="s">
        <v>545</v>
      </c>
      <c r="D17" s="98" t="s">
        <v>546</v>
      </c>
      <c r="E17" s="98">
        <v>93670825.76</v>
      </c>
      <c r="F17" s="98" t="s">
        <v>547</v>
      </c>
      <c r="G17" s="98">
        <v>93670825.76</v>
      </c>
      <c r="H17" s="99" t="s">
        <v>548</v>
      </c>
      <c r="I17" s="109"/>
      <c r="J17" s="110"/>
    </row>
    <row r="18" ht="24.95" customHeight="1" spans="1:10">
      <c r="A18" s="100"/>
      <c r="B18" s="97" t="s">
        <v>549</v>
      </c>
      <c r="C18" s="98" t="s">
        <v>550</v>
      </c>
      <c r="D18" s="98" t="s">
        <v>551</v>
      </c>
      <c r="E18" s="98">
        <v>85</v>
      </c>
      <c r="F18" s="98" t="s">
        <v>552</v>
      </c>
      <c r="G18" s="98">
        <v>85</v>
      </c>
      <c r="H18" s="99" t="s">
        <v>548</v>
      </c>
      <c r="I18" s="109"/>
      <c r="J18" s="110"/>
    </row>
    <row r="19" ht="24.95" customHeight="1" spans="1:10">
      <c r="A19" s="100"/>
      <c r="B19" s="97" t="s">
        <v>553</v>
      </c>
      <c r="C19" s="98" t="s">
        <v>554</v>
      </c>
      <c r="D19" s="98" t="s">
        <v>551</v>
      </c>
      <c r="E19" s="98">
        <v>85</v>
      </c>
      <c r="F19" s="98" t="s">
        <v>552</v>
      </c>
      <c r="G19" s="98">
        <v>85</v>
      </c>
      <c r="H19" s="99" t="s">
        <v>548</v>
      </c>
      <c r="I19" s="109"/>
      <c r="J19" s="110"/>
    </row>
    <row r="20" ht="24.95" customHeight="1" spans="1:10">
      <c r="A20" s="101"/>
      <c r="B20" s="97" t="s">
        <v>555</v>
      </c>
      <c r="C20" s="98" t="s">
        <v>556</v>
      </c>
      <c r="D20" s="98" t="s">
        <v>557</v>
      </c>
      <c r="E20" s="98">
        <v>93670825.76</v>
      </c>
      <c r="F20" s="98" t="s">
        <v>547</v>
      </c>
      <c r="G20" s="98">
        <v>93670825.76</v>
      </c>
      <c r="H20" s="99" t="s">
        <v>548</v>
      </c>
      <c r="I20" s="109"/>
      <c r="J20" s="110"/>
    </row>
    <row r="21" ht="24.95" customHeight="1" spans="1:10">
      <c r="A21" s="96" t="s">
        <v>558</v>
      </c>
      <c r="B21" s="98" t="s">
        <v>559</v>
      </c>
      <c r="C21" s="102" t="s">
        <v>560</v>
      </c>
      <c r="D21" s="98" t="s">
        <v>551</v>
      </c>
      <c r="E21" s="98">
        <v>85</v>
      </c>
      <c r="F21" s="98" t="s">
        <v>552</v>
      </c>
      <c r="G21" s="98">
        <v>85</v>
      </c>
      <c r="H21" s="99" t="s">
        <v>548</v>
      </c>
      <c r="I21" s="109"/>
      <c r="J21" s="110"/>
    </row>
    <row r="22" ht="24.95" customHeight="1" spans="1:10">
      <c r="A22" s="100"/>
      <c r="B22" s="98" t="s">
        <v>561</v>
      </c>
      <c r="C22" s="102" t="s">
        <v>560</v>
      </c>
      <c r="D22" s="98" t="s">
        <v>551</v>
      </c>
      <c r="E22" s="98">
        <v>85</v>
      </c>
      <c r="F22" s="98" t="s">
        <v>552</v>
      </c>
      <c r="G22" s="98">
        <v>85</v>
      </c>
      <c r="H22" s="99" t="s">
        <v>548</v>
      </c>
      <c r="I22" s="109"/>
      <c r="J22" s="110"/>
    </row>
    <row r="23" ht="24.95" customHeight="1" spans="1:10">
      <c r="A23" s="100"/>
      <c r="B23" s="98" t="s">
        <v>562</v>
      </c>
      <c r="C23" s="102" t="s">
        <v>560</v>
      </c>
      <c r="D23" s="98" t="s">
        <v>551</v>
      </c>
      <c r="E23" s="98">
        <v>85</v>
      </c>
      <c r="F23" s="98" t="s">
        <v>552</v>
      </c>
      <c r="G23" s="98">
        <v>85</v>
      </c>
      <c r="H23" s="99" t="s">
        <v>548</v>
      </c>
      <c r="I23" s="109"/>
      <c r="J23" s="110"/>
    </row>
    <row r="24" ht="24.95" customHeight="1" spans="1:10">
      <c r="A24" s="101"/>
      <c r="B24" s="98" t="s">
        <v>563</v>
      </c>
      <c r="C24" s="102" t="s">
        <v>560</v>
      </c>
      <c r="D24" s="98" t="s">
        <v>551</v>
      </c>
      <c r="E24" s="98">
        <v>85</v>
      </c>
      <c r="F24" s="98" t="s">
        <v>552</v>
      </c>
      <c r="G24" s="98">
        <v>85</v>
      </c>
      <c r="H24" s="99" t="s">
        <v>548</v>
      </c>
      <c r="I24" s="109"/>
      <c r="J24" s="110"/>
    </row>
    <row r="25" ht="24.95" customHeight="1" spans="1:10">
      <c r="A25" s="103" t="s">
        <v>564</v>
      </c>
      <c r="B25" s="98" t="s">
        <v>565</v>
      </c>
      <c r="C25" s="102" t="s">
        <v>566</v>
      </c>
      <c r="D25" s="98" t="s">
        <v>551</v>
      </c>
      <c r="E25" s="98">
        <v>85</v>
      </c>
      <c r="F25" s="98" t="s">
        <v>552</v>
      </c>
      <c r="G25" s="98">
        <v>85</v>
      </c>
      <c r="H25" s="99" t="s">
        <v>548</v>
      </c>
      <c r="I25" s="109"/>
      <c r="J25" s="110"/>
    </row>
    <row r="26" s="62" customFormat="1" ht="24.95" customHeight="1" spans="1:10">
      <c r="A26" s="104" t="s">
        <v>567</v>
      </c>
      <c r="B26" s="44"/>
      <c r="C26" s="44"/>
      <c r="D26" s="44"/>
      <c r="E26" s="44"/>
      <c r="F26" s="44"/>
      <c r="G26" s="44"/>
      <c r="H26" s="44"/>
      <c r="I26" s="44"/>
      <c r="J26" s="44"/>
    </row>
  </sheetData>
  <mergeCells count="29">
    <mergeCell ref="A1:J1"/>
    <mergeCell ref="A3:J3"/>
    <mergeCell ref="B4:J4"/>
    <mergeCell ref="C5:D5"/>
    <mergeCell ref="C6:D6"/>
    <mergeCell ref="A14:J14"/>
    <mergeCell ref="A15:C15"/>
    <mergeCell ref="H17:J17"/>
    <mergeCell ref="H18:J18"/>
    <mergeCell ref="H19:J19"/>
    <mergeCell ref="H20:J20"/>
    <mergeCell ref="H21:J21"/>
    <mergeCell ref="H22:J22"/>
    <mergeCell ref="H23:J23"/>
    <mergeCell ref="H24:J24"/>
    <mergeCell ref="H25:J25"/>
    <mergeCell ref="B26:J26"/>
    <mergeCell ref="A17:A20"/>
    <mergeCell ref="A21:A24"/>
    <mergeCell ref="C8:C11"/>
    <mergeCell ref="D15:D16"/>
    <mergeCell ref="E15:E16"/>
    <mergeCell ref="F15:F16"/>
    <mergeCell ref="G15:G16"/>
    <mergeCell ref="J6:J11"/>
    <mergeCell ref="A12:B13"/>
    <mergeCell ref="C12:J13"/>
    <mergeCell ref="H15:J16"/>
    <mergeCell ref="A5:B11"/>
  </mergeCells>
  <pageMargins left="0.7" right="0.7" top="0.75" bottom="0.75" header="0.3" footer="0.3"/>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1"/>
  <sheetViews>
    <sheetView workbookViewId="0">
      <selection activeCell="B11" sqref="B11:G11"/>
    </sheetView>
  </sheetViews>
  <sheetFormatPr defaultColWidth="8.125" defaultRowHeight="14.25"/>
  <cols>
    <col min="1" max="1" width="9.125" style="3" customWidth="1"/>
    <col min="2" max="2" width="8.875" style="3" customWidth="1"/>
    <col min="3" max="3" width="20.125" style="55" customWidth="1"/>
    <col min="4" max="4" width="14.62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4" t="s">
        <v>568</v>
      </c>
      <c r="B1" s="5"/>
      <c r="C1" s="56"/>
      <c r="D1" s="5"/>
      <c r="E1" s="5"/>
      <c r="F1" s="5"/>
      <c r="G1" s="5"/>
      <c r="H1" s="5"/>
      <c r="I1" s="5"/>
      <c r="J1" s="5"/>
      <c r="K1" s="5"/>
      <c r="L1" s="31"/>
    </row>
    <row r="2" ht="25.5" spans="1:12">
      <c r="A2" s="6"/>
      <c r="B2" s="6"/>
      <c r="C2" s="57"/>
      <c r="D2" s="6"/>
      <c r="E2" s="6"/>
      <c r="F2" s="6"/>
      <c r="G2" s="6"/>
      <c r="H2" s="6"/>
      <c r="I2" s="6"/>
      <c r="J2" s="6"/>
      <c r="K2" s="6"/>
      <c r="L2" s="32" t="s">
        <v>569</v>
      </c>
    </row>
    <row r="3" s="1" customFormat="1" ht="26.25" customHeight="1" spans="1:12">
      <c r="A3" s="7" t="s">
        <v>570</v>
      </c>
      <c r="B3" s="7"/>
      <c r="C3" s="58" t="s">
        <v>571</v>
      </c>
      <c r="D3" s="8"/>
      <c r="E3" s="8"/>
      <c r="F3" s="8"/>
      <c r="G3" s="8"/>
      <c r="H3" s="8"/>
      <c r="I3" s="8"/>
      <c r="J3" s="8"/>
      <c r="K3" s="8"/>
      <c r="L3" s="8"/>
    </row>
    <row r="4" s="1" customFormat="1" ht="26.25" customHeight="1" spans="1:12">
      <c r="A4" s="7" t="s">
        <v>572</v>
      </c>
      <c r="B4" s="7"/>
      <c r="C4" s="58" t="s">
        <v>517</v>
      </c>
      <c r="D4" s="8"/>
      <c r="E4" s="8"/>
      <c r="F4" s="8"/>
      <c r="G4" s="8"/>
      <c r="H4" s="9" t="s">
        <v>573</v>
      </c>
      <c r="I4" s="8" t="s">
        <v>517</v>
      </c>
      <c r="J4" s="8"/>
      <c r="K4" s="8"/>
      <c r="L4" s="8"/>
    </row>
    <row r="5" s="1" customFormat="1" ht="26.25" customHeight="1" spans="1:12">
      <c r="A5" s="10" t="s">
        <v>574</v>
      </c>
      <c r="B5" s="10"/>
      <c r="C5" s="10"/>
      <c r="D5" s="7" t="s">
        <v>520</v>
      </c>
      <c r="E5" s="7"/>
      <c r="F5" s="7" t="s">
        <v>439</v>
      </c>
      <c r="G5" s="7"/>
      <c r="H5" s="7" t="s">
        <v>575</v>
      </c>
      <c r="I5" s="7" t="s">
        <v>576</v>
      </c>
      <c r="J5" s="7" t="s">
        <v>577</v>
      </c>
      <c r="K5" s="7" t="s">
        <v>578</v>
      </c>
      <c r="L5" s="18" t="s">
        <v>579</v>
      </c>
    </row>
    <row r="6" s="1" customFormat="1" ht="26.25" customHeight="1" spans="1:12">
      <c r="A6" s="10"/>
      <c r="B6" s="10"/>
      <c r="C6" s="59" t="s">
        <v>526</v>
      </c>
      <c r="D6" s="12"/>
      <c r="E6" s="12"/>
      <c r="F6" s="12">
        <v>500000</v>
      </c>
      <c r="G6" s="12"/>
      <c r="H6" s="12">
        <v>500000</v>
      </c>
      <c r="I6" s="33">
        <v>10</v>
      </c>
      <c r="J6" s="33">
        <v>1</v>
      </c>
      <c r="K6" s="34">
        <v>10</v>
      </c>
      <c r="L6" s="35" t="s">
        <v>5</v>
      </c>
    </row>
    <row r="7" s="1" customFormat="1" ht="26.25" customHeight="1" spans="1:12">
      <c r="A7" s="10"/>
      <c r="B7" s="10"/>
      <c r="C7" s="10" t="s">
        <v>529</v>
      </c>
      <c r="D7" s="12">
        <v>0</v>
      </c>
      <c r="E7" s="12"/>
      <c r="F7" s="12">
        <v>500000</v>
      </c>
      <c r="G7" s="12"/>
      <c r="H7" s="12">
        <v>500000</v>
      </c>
      <c r="I7" s="10"/>
      <c r="J7" s="33"/>
      <c r="K7" s="7"/>
      <c r="L7" s="35"/>
    </row>
    <row r="8" s="1" customFormat="1" ht="26.25" customHeight="1" spans="1:12">
      <c r="A8" s="10"/>
      <c r="B8" s="10"/>
      <c r="C8" s="59" t="s">
        <v>580</v>
      </c>
      <c r="D8" s="12">
        <v>0</v>
      </c>
      <c r="E8" s="12"/>
      <c r="F8" s="12" t="s">
        <v>5</v>
      </c>
      <c r="G8" s="12"/>
      <c r="H8" s="12"/>
      <c r="I8" s="10"/>
      <c r="J8" s="33">
        <v>0</v>
      </c>
      <c r="K8" s="7"/>
      <c r="L8" s="35"/>
    </row>
    <row r="9" s="1" customFormat="1" ht="26.25" customHeight="1" spans="1:12">
      <c r="A9" s="10"/>
      <c r="B9" s="10"/>
      <c r="C9" s="10" t="s">
        <v>581</v>
      </c>
      <c r="D9" s="12">
        <v>0</v>
      </c>
      <c r="E9" s="12"/>
      <c r="F9" s="12" t="s">
        <v>5</v>
      </c>
      <c r="G9" s="12"/>
      <c r="H9" s="12" t="s">
        <v>5</v>
      </c>
      <c r="I9" s="10"/>
      <c r="J9" s="33">
        <v>0</v>
      </c>
      <c r="K9" s="7"/>
      <c r="L9" s="35"/>
    </row>
    <row r="10" ht="26.25" customHeight="1" spans="1:12">
      <c r="A10" s="14" t="s">
        <v>582</v>
      </c>
      <c r="B10" s="9" t="s">
        <v>583</v>
      </c>
      <c r="C10" s="14"/>
      <c r="D10" s="9"/>
      <c r="E10" s="9"/>
      <c r="F10" s="9"/>
      <c r="G10" s="9"/>
      <c r="H10" s="9" t="s">
        <v>584</v>
      </c>
      <c r="I10" s="9"/>
      <c r="J10" s="9"/>
      <c r="K10" s="9"/>
      <c r="L10" s="9"/>
    </row>
    <row r="11" ht="63" customHeight="1" spans="1:12">
      <c r="A11" s="14"/>
      <c r="B11" s="15" t="s">
        <v>585</v>
      </c>
      <c r="C11" s="15"/>
      <c r="D11" s="15"/>
      <c r="E11" s="15"/>
      <c r="F11" s="15"/>
      <c r="G11" s="15"/>
      <c r="H11" s="15" t="s">
        <v>586</v>
      </c>
      <c r="I11" s="15"/>
      <c r="J11" s="15"/>
      <c r="K11" s="15"/>
      <c r="L11" s="15"/>
    </row>
    <row r="12" s="1" customFormat="1" ht="26.25" customHeight="1" spans="1:12">
      <c r="A12" s="16" t="s">
        <v>587</v>
      </c>
      <c r="B12" s="16"/>
      <c r="C12" s="60"/>
      <c r="D12" s="16"/>
      <c r="E12" s="16"/>
      <c r="F12" s="16"/>
      <c r="G12" s="16"/>
      <c r="H12" s="16"/>
      <c r="I12" s="16"/>
      <c r="J12" s="16"/>
      <c r="K12" s="16"/>
      <c r="L12" s="16"/>
    </row>
    <row r="13" s="1" customFormat="1" ht="26.25" customHeight="1" spans="1:12">
      <c r="A13" s="7" t="s">
        <v>534</v>
      </c>
      <c r="B13" s="7"/>
      <c r="C13" s="10"/>
      <c r="D13" s="7"/>
      <c r="E13" s="7" t="s">
        <v>588</v>
      </c>
      <c r="F13" s="7"/>
      <c r="G13" s="7"/>
      <c r="H13" s="17" t="s">
        <v>589</v>
      </c>
      <c r="I13" s="36"/>
      <c r="J13" s="36"/>
      <c r="K13" s="36"/>
      <c r="L13" s="37"/>
    </row>
    <row r="14" ht="26.25" customHeight="1" spans="1:12">
      <c r="A14" s="18" t="s">
        <v>590</v>
      </c>
      <c r="B14" s="18"/>
      <c r="C14" s="61" t="s">
        <v>541</v>
      </c>
      <c r="D14" s="19" t="s">
        <v>542</v>
      </c>
      <c r="E14" s="18" t="s">
        <v>535</v>
      </c>
      <c r="F14" s="18" t="s">
        <v>536</v>
      </c>
      <c r="G14" s="7" t="s">
        <v>537</v>
      </c>
      <c r="H14" s="11" t="s">
        <v>538</v>
      </c>
      <c r="I14" s="11" t="s">
        <v>576</v>
      </c>
      <c r="J14" s="11" t="s">
        <v>578</v>
      </c>
      <c r="K14" s="38" t="s">
        <v>539</v>
      </c>
      <c r="L14" s="39"/>
    </row>
    <row r="15" ht="75" customHeight="1" spans="1:12">
      <c r="A15" s="30" t="s">
        <v>543</v>
      </c>
      <c r="B15" s="30"/>
      <c r="C15" s="46" t="s">
        <v>543</v>
      </c>
      <c r="D15" s="46" t="s">
        <v>591</v>
      </c>
      <c r="E15" s="30" t="s">
        <v>592</v>
      </c>
      <c r="F15" s="30" t="s">
        <v>593</v>
      </c>
      <c r="G15" s="30" t="s">
        <v>552</v>
      </c>
      <c r="H15" s="30" t="s">
        <v>593</v>
      </c>
      <c r="I15" s="43">
        <v>20</v>
      </c>
      <c r="J15" s="43">
        <v>20</v>
      </c>
      <c r="K15" s="44" t="s">
        <v>5</v>
      </c>
      <c r="L15" s="44"/>
    </row>
    <row r="16" ht="75" customHeight="1" spans="1:12">
      <c r="A16" s="30" t="s">
        <v>544</v>
      </c>
      <c r="B16" s="47"/>
      <c r="C16" s="46" t="s">
        <v>544</v>
      </c>
      <c r="D16" s="46" t="s">
        <v>591</v>
      </c>
      <c r="E16" s="30" t="s">
        <v>592</v>
      </c>
      <c r="F16" s="30" t="s">
        <v>593</v>
      </c>
      <c r="G16" s="30" t="s">
        <v>552</v>
      </c>
      <c r="H16" s="30" t="s">
        <v>593</v>
      </c>
      <c r="I16" s="43">
        <v>30</v>
      </c>
      <c r="J16" s="43">
        <v>30</v>
      </c>
      <c r="K16" s="44" t="s">
        <v>5</v>
      </c>
      <c r="L16" s="49"/>
    </row>
    <row r="17" ht="75" customHeight="1" spans="1:12">
      <c r="A17" s="30" t="s">
        <v>558</v>
      </c>
      <c r="B17" s="47"/>
      <c r="C17" s="46" t="s">
        <v>561</v>
      </c>
      <c r="D17" s="46" t="s">
        <v>594</v>
      </c>
      <c r="E17" s="30" t="s">
        <v>592</v>
      </c>
      <c r="F17" s="30" t="s">
        <v>593</v>
      </c>
      <c r="G17" s="30" t="s">
        <v>552</v>
      </c>
      <c r="H17" s="30" t="s">
        <v>593</v>
      </c>
      <c r="I17" s="43">
        <v>20</v>
      </c>
      <c r="J17" s="43">
        <v>20</v>
      </c>
      <c r="K17" s="44" t="s">
        <v>5</v>
      </c>
      <c r="L17" s="49"/>
    </row>
    <row r="18" ht="75" customHeight="1" spans="1:12">
      <c r="A18" s="28" t="s">
        <v>564</v>
      </c>
      <c r="B18" s="48"/>
      <c r="C18" s="46" t="s">
        <v>566</v>
      </c>
      <c r="D18" s="46" t="s">
        <v>566</v>
      </c>
      <c r="E18" s="30" t="s">
        <v>592</v>
      </c>
      <c r="F18" s="30" t="s">
        <v>593</v>
      </c>
      <c r="G18" s="30" t="s">
        <v>552</v>
      </c>
      <c r="H18" s="30" t="s">
        <v>593</v>
      </c>
      <c r="I18" s="43">
        <v>20</v>
      </c>
      <c r="J18" s="43">
        <v>20</v>
      </c>
      <c r="K18" s="44" t="s">
        <v>5</v>
      </c>
      <c r="L18" s="49"/>
    </row>
    <row r="19" s="2" customFormat="1" ht="26.25" customHeight="1" spans="1:12">
      <c r="A19" s="14" t="s">
        <v>595</v>
      </c>
      <c r="B19" s="14"/>
      <c r="C19" s="14"/>
      <c r="D19" s="15" t="s">
        <v>5</v>
      </c>
      <c r="E19" s="15"/>
      <c r="F19" s="15"/>
      <c r="G19" s="15"/>
      <c r="H19" s="15"/>
      <c r="I19" s="15"/>
      <c r="J19" s="15"/>
      <c r="K19" s="15"/>
      <c r="L19" s="15"/>
    </row>
    <row r="20" s="2" customFormat="1" ht="26.25" customHeight="1" spans="1:12">
      <c r="A20" s="7" t="s">
        <v>596</v>
      </c>
      <c r="B20" s="7"/>
      <c r="C20" s="10"/>
      <c r="D20" s="7"/>
      <c r="E20" s="7"/>
      <c r="F20" s="7"/>
      <c r="G20" s="7"/>
      <c r="H20" s="7"/>
      <c r="I20" s="14" t="s">
        <v>597</v>
      </c>
      <c r="J20" s="14" t="s">
        <v>598</v>
      </c>
      <c r="K20" s="14" t="s">
        <v>599</v>
      </c>
      <c r="L20" s="14"/>
    </row>
    <row r="21" s="1" customFormat="1" ht="26.25" customHeight="1" spans="1:12">
      <c r="A21" s="7"/>
      <c r="B21" s="7"/>
      <c r="C21" s="10"/>
      <c r="D21" s="7"/>
      <c r="E21" s="7"/>
      <c r="F21" s="7"/>
      <c r="G21" s="7"/>
      <c r="H21" s="7"/>
      <c r="I21" s="33">
        <v>100</v>
      </c>
      <c r="J21" s="33">
        <v>100</v>
      </c>
      <c r="K21" s="14" t="s">
        <v>600</v>
      </c>
      <c r="L21" s="14"/>
    </row>
  </sheetData>
  <mergeCells count="44">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C19"/>
    <mergeCell ref="D19:L19"/>
    <mergeCell ref="K20:L20"/>
    <mergeCell ref="K21:L21"/>
    <mergeCell ref="A10:A11"/>
    <mergeCell ref="I7:I9"/>
    <mergeCell ref="K7:K9"/>
    <mergeCell ref="L6:L9"/>
    <mergeCell ref="A5:B9"/>
    <mergeCell ref="A20:H21"/>
  </mergeCells>
  <pageMargins left="0.7" right="0.7" top="0.75" bottom="0.75" header="0.3" footer="0.3"/>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1"/>
  <sheetViews>
    <sheetView workbookViewId="0">
      <selection activeCell="S19" sqref="S19"/>
    </sheetView>
  </sheetViews>
  <sheetFormatPr defaultColWidth="8.125" defaultRowHeight="14.25"/>
  <cols>
    <col min="1" max="1" width="9.125" style="3" customWidth="1"/>
    <col min="2" max="2" width="8.875" style="3" customWidth="1"/>
    <col min="3" max="3" width="20.125" style="3" customWidth="1"/>
    <col min="4" max="4" width="14.62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4" t="s">
        <v>568</v>
      </c>
      <c r="B1" s="5"/>
      <c r="C1" s="5"/>
      <c r="D1" s="5"/>
      <c r="E1" s="5"/>
      <c r="F1" s="5"/>
      <c r="G1" s="5"/>
      <c r="H1" s="5"/>
      <c r="I1" s="5"/>
      <c r="J1" s="5"/>
      <c r="K1" s="5"/>
      <c r="L1" s="31"/>
    </row>
    <row r="2" ht="25.5" spans="1:12">
      <c r="A2" s="6"/>
      <c r="B2" s="6"/>
      <c r="C2" s="6"/>
      <c r="D2" s="6"/>
      <c r="E2" s="6"/>
      <c r="F2" s="6"/>
      <c r="G2" s="6"/>
      <c r="H2" s="6"/>
      <c r="I2" s="6"/>
      <c r="J2" s="6"/>
      <c r="K2" s="6"/>
      <c r="L2" s="32" t="s">
        <v>601</v>
      </c>
    </row>
    <row r="3" s="1" customFormat="1" ht="26.25" customHeight="1" spans="1:12">
      <c r="A3" s="7" t="s">
        <v>570</v>
      </c>
      <c r="B3" s="7"/>
      <c r="C3" s="8" t="s">
        <v>602</v>
      </c>
      <c r="D3" s="8"/>
      <c r="E3" s="8"/>
      <c r="F3" s="8"/>
      <c r="G3" s="8"/>
      <c r="H3" s="8"/>
      <c r="I3" s="8"/>
      <c r="J3" s="8"/>
      <c r="K3" s="8"/>
      <c r="L3" s="8"/>
    </row>
    <row r="4" s="1" customFormat="1" ht="26.25" customHeight="1" spans="1:12">
      <c r="A4" s="7" t="s">
        <v>572</v>
      </c>
      <c r="B4" s="7"/>
      <c r="C4" s="8" t="s">
        <v>517</v>
      </c>
      <c r="D4" s="8"/>
      <c r="E4" s="8"/>
      <c r="F4" s="8"/>
      <c r="G4" s="8"/>
      <c r="H4" s="9" t="s">
        <v>573</v>
      </c>
      <c r="I4" s="8" t="s">
        <v>517</v>
      </c>
      <c r="J4" s="8"/>
      <c r="K4" s="8"/>
      <c r="L4" s="8"/>
    </row>
    <row r="5" s="1" customFormat="1" ht="26.25" customHeight="1" spans="1:12">
      <c r="A5" s="10" t="s">
        <v>574</v>
      </c>
      <c r="B5" s="10"/>
      <c r="C5" s="7"/>
      <c r="D5" s="7" t="s">
        <v>520</v>
      </c>
      <c r="E5" s="7"/>
      <c r="F5" s="50" t="s">
        <v>439</v>
      </c>
      <c r="G5" s="50"/>
      <c r="H5" s="7" t="s">
        <v>575</v>
      </c>
      <c r="I5" s="7" t="s">
        <v>576</v>
      </c>
      <c r="J5" s="7" t="s">
        <v>577</v>
      </c>
      <c r="K5" s="7" t="s">
        <v>578</v>
      </c>
      <c r="L5" s="18" t="s">
        <v>579</v>
      </c>
    </row>
    <row r="6" s="1" customFormat="1" ht="26.25" customHeight="1" spans="1:12">
      <c r="A6" s="10"/>
      <c r="B6" s="10"/>
      <c r="C6" s="11" t="s">
        <v>526</v>
      </c>
      <c r="D6" s="12">
        <v>0</v>
      </c>
      <c r="E6" s="12"/>
      <c r="F6" s="51">
        <v>57210.94</v>
      </c>
      <c r="G6" s="52"/>
      <c r="H6" s="53">
        <v>45718</v>
      </c>
      <c r="I6" s="54">
        <v>10</v>
      </c>
      <c r="J6" s="54">
        <v>0.8</v>
      </c>
      <c r="K6" s="54">
        <v>10</v>
      </c>
      <c r="L6" s="35" t="s">
        <v>5</v>
      </c>
    </row>
    <row r="7" s="1" customFormat="1" ht="26.25" customHeight="1" spans="1:12">
      <c r="A7" s="10"/>
      <c r="B7" s="10"/>
      <c r="C7" s="10" t="s">
        <v>529</v>
      </c>
      <c r="D7" s="12">
        <v>0</v>
      </c>
      <c r="E7" s="12"/>
      <c r="F7" s="12"/>
      <c r="G7" s="12"/>
      <c r="H7" s="12"/>
      <c r="I7" s="10"/>
      <c r="J7" s="33"/>
      <c r="K7" s="7"/>
      <c r="L7" s="35"/>
    </row>
    <row r="8" s="1" customFormat="1" ht="26.25" customHeight="1" spans="1:12">
      <c r="A8" s="10"/>
      <c r="B8" s="10"/>
      <c r="C8" s="11" t="s">
        <v>580</v>
      </c>
      <c r="D8" s="12">
        <v>0</v>
      </c>
      <c r="E8" s="12"/>
      <c r="F8" s="12" t="s">
        <v>5</v>
      </c>
      <c r="G8" s="12"/>
      <c r="H8" s="12" t="s">
        <v>5</v>
      </c>
      <c r="I8" s="10"/>
      <c r="J8" s="33">
        <v>0</v>
      </c>
      <c r="K8" s="7"/>
      <c r="L8" s="35"/>
    </row>
    <row r="9" s="1" customFormat="1" ht="26.25" customHeight="1" spans="1:12">
      <c r="A9" s="10"/>
      <c r="B9" s="10"/>
      <c r="C9" s="7" t="s">
        <v>581</v>
      </c>
      <c r="D9" s="12">
        <v>0</v>
      </c>
      <c r="E9" s="12"/>
      <c r="F9" s="51">
        <v>57210.94</v>
      </c>
      <c r="G9" s="52"/>
      <c r="H9" s="53">
        <v>45718</v>
      </c>
      <c r="I9" s="10"/>
      <c r="J9" s="33">
        <v>0</v>
      </c>
      <c r="K9" s="7"/>
      <c r="L9" s="35"/>
    </row>
    <row r="10" ht="26.25" customHeight="1" spans="1:12">
      <c r="A10" s="14" t="s">
        <v>582</v>
      </c>
      <c r="B10" s="9" t="s">
        <v>583</v>
      </c>
      <c r="C10" s="9"/>
      <c r="D10" s="9"/>
      <c r="E10" s="9"/>
      <c r="F10" s="9"/>
      <c r="G10" s="9"/>
      <c r="H10" s="9" t="s">
        <v>584</v>
      </c>
      <c r="I10" s="9"/>
      <c r="J10" s="9"/>
      <c r="K10" s="9"/>
      <c r="L10" s="9"/>
    </row>
    <row r="11" ht="26.25" customHeight="1" spans="1:12">
      <c r="A11" s="14"/>
      <c r="B11" s="15" t="s">
        <v>603</v>
      </c>
      <c r="C11" s="15"/>
      <c r="D11" s="15"/>
      <c r="E11" s="15"/>
      <c r="F11" s="15"/>
      <c r="G11" s="15"/>
      <c r="H11" s="15" t="s">
        <v>604</v>
      </c>
      <c r="I11" s="15"/>
      <c r="J11" s="15"/>
      <c r="K11" s="15"/>
      <c r="L11" s="15"/>
    </row>
    <row r="12" s="1" customFormat="1" ht="26.25" customHeight="1" spans="1:12">
      <c r="A12" s="16" t="s">
        <v>587</v>
      </c>
      <c r="B12" s="16"/>
      <c r="C12" s="16"/>
      <c r="D12" s="16"/>
      <c r="E12" s="16"/>
      <c r="F12" s="16"/>
      <c r="G12" s="16"/>
      <c r="H12" s="16"/>
      <c r="I12" s="16"/>
      <c r="J12" s="16"/>
      <c r="K12" s="16"/>
      <c r="L12" s="16"/>
    </row>
    <row r="13" s="1" customFormat="1" ht="26.25" customHeight="1" spans="1:12">
      <c r="A13" s="7" t="s">
        <v>534</v>
      </c>
      <c r="B13" s="7"/>
      <c r="C13" s="7"/>
      <c r="D13" s="7"/>
      <c r="E13" s="7" t="s">
        <v>588</v>
      </c>
      <c r="F13" s="7"/>
      <c r="G13" s="7"/>
      <c r="H13" s="17" t="s">
        <v>589</v>
      </c>
      <c r="I13" s="36"/>
      <c r="J13" s="36"/>
      <c r="K13" s="36"/>
      <c r="L13" s="37"/>
    </row>
    <row r="14" ht="26.25" customHeight="1" spans="1:12">
      <c r="A14" s="18" t="s">
        <v>590</v>
      </c>
      <c r="B14" s="18"/>
      <c r="C14" s="19" t="s">
        <v>541</v>
      </c>
      <c r="D14" s="19" t="s">
        <v>542</v>
      </c>
      <c r="E14" s="18" t="s">
        <v>535</v>
      </c>
      <c r="F14" s="18" t="s">
        <v>536</v>
      </c>
      <c r="G14" s="7" t="s">
        <v>537</v>
      </c>
      <c r="H14" s="11" t="s">
        <v>538</v>
      </c>
      <c r="I14" s="11" t="s">
        <v>576</v>
      </c>
      <c r="J14" s="11" t="s">
        <v>578</v>
      </c>
      <c r="K14" s="38" t="s">
        <v>539</v>
      </c>
      <c r="L14" s="39"/>
    </row>
    <row r="15" ht="26.25" customHeight="1" spans="1:12">
      <c r="A15" s="30" t="s">
        <v>543</v>
      </c>
      <c r="B15" s="30"/>
      <c r="C15" s="46" t="s">
        <v>543</v>
      </c>
      <c r="D15" s="30" t="s">
        <v>605</v>
      </c>
      <c r="E15" s="30" t="s">
        <v>592</v>
      </c>
      <c r="F15" s="30" t="s">
        <v>606</v>
      </c>
      <c r="G15" s="30" t="s">
        <v>552</v>
      </c>
      <c r="H15" s="30" t="s">
        <v>606</v>
      </c>
      <c r="I15" s="43">
        <v>20</v>
      </c>
      <c r="J15" s="43">
        <v>20</v>
      </c>
      <c r="K15" s="44" t="s">
        <v>5</v>
      </c>
      <c r="L15" s="44"/>
    </row>
    <row r="16" ht="26.25" customHeight="1" spans="1:12">
      <c r="A16" s="30" t="s">
        <v>544</v>
      </c>
      <c r="B16" s="47"/>
      <c r="C16" s="46" t="s">
        <v>544</v>
      </c>
      <c r="D16" s="30" t="s">
        <v>607</v>
      </c>
      <c r="E16" s="30" t="s">
        <v>592</v>
      </c>
      <c r="F16" s="30" t="s">
        <v>593</v>
      </c>
      <c r="G16" s="30" t="s">
        <v>552</v>
      </c>
      <c r="H16" s="30" t="s">
        <v>593</v>
      </c>
      <c r="I16" s="43">
        <v>30</v>
      </c>
      <c r="J16" s="43">
        <v>30</v>
      </c>
      <c r="K16" s="44" t="s">
        <v>5</v>
      </c>
      <c r="L16" s="49"/>
    </row>
    <row r="17" ht="26.25" customHeight="1" spans="1:12">
      <c r="A17" s="30" t="s">
        <v>558</v>
      </c>
      <c r="B17" s="47"/>
      <c r="C17" s="46" t="s">
        <v>561</v>
      </c>
      <c r="D17" s="30" t="s">
        <v>608</v>
      </c>
      <c r="E17" s="30" t="s">
        <v>592</v>
      </c>
      <c r="F17" s="30" t="s">
        <v>593</v>
      </c>
      <c r="G17" s="30" t="s">
        <v>552</v>
      </c>
      <c r="H17" s="30" t="s">
        <v>593</v>
      </c>
      <c r="I17" s="43">
        <v>20</v>
      </c>
      <c r="J17" s="43">
        <v>20</v>
      </c>
      <c r="K17" s="44" t="s">
        <v>5</v>
      </c>
      <c r="L17" s="49"/>
    </row>
    <row r="18" ht="26.25" customHeight="1" spans="1:12">
      <c r="A18" s="28" t="s">
        <v>564</v>
      </c>
      <c r="B18" s="48"/>
      <c r="C18" s="46" t="s">
        <v>566</v>
      </c>
      <c r="D18" s="30" t="s">
        <v>566</v>
      </c>
      <c r="E18" s="30" t="s">
        <v>592</v>
      </c>
      <c r="F18" s="30" t="s">
        <v>593</v>
      </c>
      <c r="G18" s="30" t="s">
        <v>552</v>
      </c>
      <c r="H18" s="30" t="s">
        <v>593</v>
      </c>
      <c r="I18" s="43">
        <v>20</v>
      </c>
      <c r="J18" s="43">
        <v>20</v>
      </c>
      <c r="K18" s="44" t="s">
        <v>5</v>
      </c>
      <c r="L18" s="49"/>
    </row>
    <row r="19" s="2" customFormat="1" ht="26.25" customHeight="1" spans="1:12">
      <c r="A19" s="14" t="s">
        <v>595</v>
      </c>
      <c r="B19" s="14"/>
      <c r="C19" s="14"/>
      <c r="D19" s="15" t="s">
        <v>604</v>
      </c>
      <c r="E19" s="15"/>
      <c r="F19" s="15"/>
      <c r="G19" s="15"/>
      <c r="H19" s="15"/>
      <c r="I19" s="15"/>
      <c r="J19" s="15"/>
      <c r="K19" s="15"/>
      <c r="L19" s="15"/>
    </row>
    <row r="20" s="2" customFormat="1" ht="26.25" customHeight="1" spans="1:12">
      <c r="A20" s="7" t="s">
        <v>596</v>
      </c>
      <c r="B20" s="7"/>
      <c r="C20" s="7"/>
      <c r="D20" s="7"/>
      <c r="E20" s="7"/>
      <c r="F20" s="7"/>
      <c r="G20" s="7"/>
      <c r="H20" s="7"/>
      <c r="I20" s="14" t="s">
        <v>597</v>
      </c>
      <c r="J20" s="14" t="s">
        <v>598</v>
      </c>
      <c r="K20" s="14" t="s">
        <v>599</v>
      </c>
      <c r="L20" s="14"/>
    </row>
    <row r="21" s="1" customFormat="1" ht="26.25" customHeight="1" spans="1:12">
      <c r="A21" s="7"/>
      <c r="B21" s="7"/>
      <c r="C21" s="7"/>
      <c r="D21" s="7"/>
      <c r="E21" s="7"/>
      <c r="F21" s="7"/>
      <c r="G21" s="7"/>
      <c r="H21" s="7"/>
      <c r="I21" s="33">
        <v>100</v>
      </c>
      <c r="J21" s="33">
        <v>100</v>
      </c>
      <c r="K21" s="14" t="s">
        <v>600</v>
      </c>
      <c r="L21" s="14"/>
    </row>
  </sheetData>
  <mergeCells count="44">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C19"/>
    <mergeCell ref="D19:L19"/>
    <mergeCell ref="K20:L20"/>
    <mergeCell ref="K21:L21"/>
    <mergeCell ref="A10:A11"/>
    <mergeCell ref="I7:I9"/>
    <mergeCell ref="K7:K9"/>
    <mergeCell ref="L6:L9"/>
    <mergeCell ref="A5:B9"/>
    <mergeCell ref="A20:H21"/>
  </mergeCells>
  <pageMargins left="0.7" right="0.7" top="0.75" bottom="0.75" header="0.3" footer="0.3"/>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1"/>
  <sheetViews>
    <sheetView workbookViewId="0">
      <selection activeCell="Q19" sqref="Q19"/>
    </sheetView>
  </sheetViews>
  <sheetFormatPr defaultColWidth="8.125" defaultRowHeight="14.25"/>
  <cols>
    <col min="1" max="1" width="9.125" style="3" customWidth="1"/>
    <col min="2" max="2" width="8.875" style="3" customWidth="1"/>
    <col min="3" max="3" width="20.125" style="3" customWidth="1"/>
    <col min="4" max="4" width="14.62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4" t="s">
        <v>568</v>
      </c>
      <c r="B1" s="5"/>
      <c r="C1" s="5"/>
      <c r="D1" s="5"/>
      <c r="E1" s="5"/>
      <c r="F1" s="5"/>
      <c r="G1" s="5"/>
      <c r="H1" s="5"/>
      <c r="I1" s="5"/>
      <c r="J1" s="5"/>
      <c r="K1" s="5"/>
      <c r="L1" s="31"/>
    </row>
    <row r="2" ht="25.5" spans="1:12">
      <c r="A2" s="6"/>
      <c r="B2" s="6"/>
      <c r="C2" s="6"/>
      <c r="D2" s="6"/>
      <c r="E2" s="6"/>
      <c r="F2" s="6"/>
      <c r="G2" s="6"/>
      <c r="H2" s="6"/>
      <c r="I2" s="6"/>
      <c r="J2" s="6"/>
      <c r="K2" s="6"/>
      <c r="L2" s="32" t="s">
        <v>609</v>
      </c>
    </row>
    <row r="3" s="1" customFormat="1" ht="26.25" customHeight="1" spans="1:12">
      <c r="A3" s="7" t="s">
        <v>570</v>
      </c>
      <c r="B3" s="7"/>
      <c r="C3" s="8" t="s">
        <v>610</v>
      </c>
      <c r="D3" s="8"/>
      <c r="E3" s="8"/>
      <c r="F3" s="8"/>
      <c r="G3" s="8"/>
      <c r="H3" s="8"/>
      <c r="I3" s="8"/>
      <c r="J3" s="8"/>
      <c r="K3" s="8"/>
      <c r="L3" s="8"/>
    </row>
    <row r="4" s="1" customFormat="1" ht="26.25" customHeight="1" spans="1:12">
      <c r="A4" s="7" t="s">
        <v>572</v>
      </c>
      <c r="B4" s="7"/>
      <c r="C4" s="8" t="s">
        <v>517</v>
      </c>
      <c r="D4" s="8"/>
      <c r="E4" s="8"/>
      <c r="F4" s="8"/>
      <c r="G4" s="8"/>
      <c r="H4" s="9" t="s">
        <v>573</v>
      </c>
      <c r="I4" s="8" t="s">
        <v>517</v>
      </c>
      <c r="J4" s="8"/>
      <c r="K4" s="8"/>
      <c r="L4" s="8"/>
    </row>
    <row r="5" s="1" customFormat="1" ht="26.25" customHeight="1" spans="1:12">
      <c r="A5" s="10" t="s">
        <v>574</v>
      </c>
      <c r="B5" s="10"/>
      <c r="C5" s="7"/>
      <c r="D5" s="7" t="s">
        <v>520</v>
      </c>
      <c r="E5" s="7"/>
      <c r="F5" s="7" t="s">
        <v>439</v>
      </c>
      <c r="G5" s="7"/>
      <c r="H5" s="7" t="s">
        <v>575</v>
      </c>
      <c r="I5" s="7" t="s">
        <v>576</v>
      </c>
      <c r="J5" s="7" t="s">
        <v>577</v>
      </c>
      <c r="K5" s="7" t="s">
        <v>578</v>
      </c>
      <c r="L5" s="18" t="s">
        <v>579</v>
      </c>
    </row>
    <row r="6" s="1" customFormat="1" ht="26.25" customHeight="1" spans="1:12">
      <c r="A6" s="10"/>
      <c r="B6" s="10"/>
      <c r="C6" s="11" t="s">
        <v>526</v>
      </c>
      <c r="D6" s="12">
        <v>0</v>
      </c>
      <c r="E6" s="12"/>
      <c r="F6" s="12">
        <v>30000</v>
      </c>
      <c r="G6" s="12"/>
      <c r="H6" s="12">
        <v>30000</v>
      </c>
      <c r="I6" s="33">
        <v>10</v>
      </c>
      <c r="J6" s="33">
        <v>1</v>
      </c>
      <c r="K6" s="34">
        <v>10</v>
      </c>
      <c r="L6" s="35" t="s">
        <v>5</v>
      </c>
    </row>
    <row r="7" s="1" customFormat="1" ht="26.25" customHeight="1" spans="1:12">
      <c r="A7" s="10"/>
      <c r="B7" s="10"/>
      <c r="C7" s="10" t="s">
        <v>529</v>
      </c>
      <c r="D7" s="12">
        <v>0</v>
      </c>
      <c r="E7" s="12"/>
      <c r="F7" s="12">
        <v>30000</v>
      </c>
      <c r="G7" s="12"/>
      <c r="H7" s="12">
        <v>30000</v>
      </c>
      <c r="I7" s="10"/>
      <c r="J7" s="33"/>
      <c r="K7" s="7"/>
      <c r="L7" s="35"/>
    </row>
    <row r="8" s="1" customFormat="1" ht="26.25" customHeight="1" spans="1:12">
      <c r="A8" s="10"/>
      <c r="B8" s="10"/>
      <c r="C8" s="11" t="s">
        <v>580</v>
      </c>
      <c r="D8" s="12">
        <v>0</v>
      </c>
      <c r="E8" s="12"/>
      <c r="F8" s="12" t="s">
        <v>5</v>
      </c>
      <c r="G8" s="12"/>
      <c r="H8" s="12" t="s">
        <v>5</v>
      </c>
      <c r="I8" s="10"/>
      <c r="J8" s="33">
        <v>0</v>
      </c>
      <c r="K8" s="7"/>
      <c r="L8" s="35"/>
    </row>
    <row r="9" s="1" customFormat="1" ht="26.25" customHeight="1" spans="1:12">
      <c r="A9" s="10"/>
      <c r="B9" s="10"/>
      <c r="C9" s="7" t="s">
        <v>581</v>
      </c>
      <c r="D9" s="12">
        <v>0</v>
      </c>
      <c r="E9" s="12"/>
      <c r="F9" s="12" t="s">
        <v>5</v>
      </c>
      <c r="G9" s="12"/>
      <c r="H9" s="12" t="s">
        <v>5</v>
      </c>
      <c r="I9" s="10"/>
      <c r="J9" s="33">
        <v>0</v>
      </c>
      <c r="K9" s="7"/>
      <c r="L9" s="35"/>
    </row>
    <row r="10" ht="26.25" customHeight="1" spans="1:12">
      <c r="A10" s="14" t="s">
        <v>582</v>
      </c>
      <c r="B10" s="9" t="s">
        <v>583</v>
      </c>
      <c r="C10" s="9"/>
      <c r="D10" s="9"/>
      <c r="E10" s="9"/>
      <c r="F10" s="9"/>
      <c r="G10" s="9"/>
      <c r="H10" s="9" t="s">
        <v>584</v>
      </c>
      <c r="I10" s="9"/>
      <c r="J10" s="9"/>
      <c r="K10" s="9"/>
      <c r="L10" s="9"/>
    </row>
    <row r="11" ht="26.25" customHeight="1" spans="1:12">
      <c r="A11" s="14"/>
      <c r="B11" s="15" t="s">
        <v>611</v>
      </c>
      <c r="C11" s="15"/>
      <c r="D11" s="15"/>
      <c r="E11" s="15"/>
      <c r="F11" s="15"/>
      <c r="G11" s="15"/>
      <c r="H11" s="15" t="s">
        <v>586</v>
      </c>
      <c r="I11" s="15"/>
      <c r="J11" s="15"/>
      <c r="K11" s="15"/>
      <c r="L11" s="15"/>
    </row>
    <row r="12" s="1" customFormat="1" ht="26.25" customHeight="1" spans="1:12">
      <c r="A12" s="16" t="s">
        <v>587</v>
      </c>
      <c r="B12" s="16"/>
      <c r="C12" s="16"/>
      <c r="D12" s="16"/>
      <c r="E12" s="16"/>
      <c r="F12" s="16"/>
      <c r="G12" s="16"/>
      <c r="H12" s="16"/>
      <c r="I12" s="16"/>
      <c r="J12" s="16"/>
      <c r="K12" s="16"/>
      <c r="L12" s="16"/>
    </row>
    <row r="13" s="1" customFormat="1" ht="26.25" customHeight="1" spans="1:12">
      <c r="A13" s="7" t="s">
        <v>534</v>
      </c>
      <c r="B13" s="7"/>
      <c r="C13" s="7"/>
      <c r="D13" s="7"/>
      <c r="E13" s="7" t="s">
        <v>588</v>
      </c>
      <c r="F13" s="7"/>
      <c r="G13" s="7"/>
      <c r="H13" s="17" t="s">
        <v>589</v>
      </c>
      <c r="I13" s="36"/>
      <c r="J13" s="36"/>
      <c r="K13" s="36"/>
      <c r="L13" s="37"/>
    </row>
    <row r="14" ht="26.25" customHeight="1" spans="1:12">
      <c r="A14" s="18" t="s">
        <v>590</v>
      </c>
      <c r="B14" s="18"/>
      <c r="C14" s="19" t="s">
        <v>541</v>
      </c>
      <c r="D14" s="19" t="s">
        <v>542</v>
      </c>
      <c r="E14" s="18" t="s">
        <v>535</v>
      </c>
      <c r="F14" s="18" t="s">
        <v>536</v>
      </c>
      <c r="G14" s="7" t="s">
        <v>537</v>
      </c>
      <c r="H14" s="11" t="s">
        <v>538</v>
      </c>
      <c r="I14" s="11" t="s">
        <v>576</v>
      </c>
      <c r="J14" s="11" t="s">
        <v>578</v>
      </c>
      <c r="K14" s="38" t="s">
        <v>539</v>
      </c>
      <c r="L14" s="39"/>
    </row>
    <row r="15" ht="26.25" customHeight="1" spans="1:12">
      <c r="A15" s="30" t="s">
        <v>543</v>
      </c>
      <c r="B15" s="30"/>
      <c r="C15" s="46" t="s">
        <v>553</v>
      </c>
      <c r="D15" s="30" t="s">
        <v>605</v>
      </c>
      <c r="E15" s="30" t="s">
        <v>592</v>
      </c>
      <c r="F15" s="30" t="s">
        <v>606</v>
      </c>
      <c r="G15" s="30" t="s">
        <v>552</v>
      </c>
      <c r="H15" s="30" t="s">
        <v>606</v>
      </c>
      <c r="I15" s="43">
        <v>20</v>
      </c>
      <c r="J15" s="43">
        <v>20</v>
      </c>
      <c r="K15" s="44" t="s">
        <v>5</v>
      </c>
      <c r="L15" s="44"/>
    </row>
    <row r="16" ht="26.25" customHeight="1" spans="1:12">
      <c r="A16" s="30" t="s">
        <v>544</v>
      </c>
      <c r="B16" s="47"/>
      <c r="C16" s="46" t="s">
        <v>544</v>
      </c>
      <c r="D16" s="30" t="s">
        <v>605</v>
      </c>
      <c r="E16" s="30" t="s">
        <v>592</v>
      </c>
      <c r="F16" s="30" t="s">
        <v>606</v>
      </c>
      <c r="G16" s="30" t="s">
        <v>552</v>
      </c>
      <c r="H16" s="30" t="s">
        <v>606</v>
      </c>
      <c r="I16" s="43">
        <v>30</v>
      </c>
      <c r="J16" s="43">
        <v>30</v>
      </c>
      <c r="K16" s="44" t="s">
        <v>5</v>
      </c>
      <c r="L16" s="49"/>
    </row>
    <row r="17" ht="26.25" customHeight="1" spans="1:12">
      <c r="A17" s="30" t="s">
        <v>558</v>
      </c>
      <c r="B17" s="47"/>
      <c r="C17" s="46" t="s">
        <v>561</v>
      </c>
      <c r="D17" s="30" t="s">
        <v>612</v>
      </c>
      <c r="E17" s="30" t="s">
        <v>592</v>
      </c>
      <c r="F17" s="30" t="s">
        <v>593</v>
      </c>
      <c r="G17" s="30" t="s">
        <v>552</v>
      </c>
      <c r="H17" s="30" t="s">
        <v>593</v>
      </c>
      <c r="I17" s="43">
        <v>20</v>
      </c>
      <c r="J17" s="43">
        <v>20</v>
      </c>
      <c r="K17" s="44" t="s">
        <v>5</v>
      </c>
      <c r="L17" s="49"/>
    </row>
    <row r="18" ht="26.25" customHeight="1" spans="1:12">
      <c r="A18" s="28" t="s">
        <v>564</v>
      </c>
      <c r="B18" s="48"/>
      <c r="C18" s="46" t="s">
        <v>566</v>
      </c>
      <c r="D18" s="30" t="s">
        <v>566</v>
      </c>
      <c r="E18" s="30" t="s">
        <v>592</v>
      </c>
      <c r="F18" s="30" t="s">
        <v>593</v>
      </c>
      <c r="G18" s="30" t="s">
        <v>552</v>
      </c>
      <c r="H18" s="30" t="s">
        <v>593</v>
      </c>
      <c r="I18" s="43">
        <v>20</v>
      </c>
      <c r="J18" s="43">
        <v>20</v>
      </c>
      <c r="K18" s="44" t="s">
        <v>5</v>
      </c>
      <c r="L18" s="49"/>
    </row>
    <row r="19" s="2" customFormat="1" ht="26.25" customHeight="1" spans="1:12">
      <c r="A19" s="14" t="s">
        <v>595</v>
      </c>
      <c r="B19" s="14"/>
      <c r="C19" s="14"/>
      <c r="D19" s="15" t="s">
        <v>5</v>
      </c>
      <c r="E19" s="15"/>
      <c r="F19" s="15"/>
      <c r="G19" s="15"/>
      <c r="H19" s="15"/>
      <c r="I19" s="15"/>
      <c r="J19" s="15"/>
      <c r="K19" s="15"/>
      <c r="L19" s="15"/>
    </row>
    <row r="20" s="2" customFormat="1" ht="26.25" customHeight="1" spans="1:12">
      <c r="A20" s="7" t="s">
        <v>596</v>
      </c>
      <c r="B20" s="7"/>
      <c r="C20" s="7"/>
      <c r="D20" s="7"/>
      <c r="E20" s="7"/>
      <c r="F20" s="7"/>
      <c r="G20" s="7"/>
      <c r="H20" s="7"/>
      <c r="I20" s="14" t="s">
        <v>597</v>
      </c>
      <c r="J20" s="14" t="s">
        <v>598</v>
      </c>
      <c r="K20" s="14" t="s">
        <v>599</v>
      </c>
      <c r="L20" s="14"/>
    </row>
    <row r="21" s="1" customFormat="1" ht="26.25" customHeight="1" spans="1:12">
      <c r="A21" s="7"/>
      <c r="B21" s="7"/>
      <c r="C21" s="7"/>
      <c r="D21" s="7"/>
      <c r="E21" s="7"/>
      <c r="F21" s="7"/>
      <c r="G21" s="7"/>
      <c r="H21" s="7"/>
      <c r="I21" s="33">
        <v>100</v>
      </c>
      <c r="J21" s="33">
        <v>100</v>
      </c>
      <c r="K21" s="14" t="s">
        <v>600</v>
      </c>
      <c r="L21" s="14"/>
    </row>
  </sheetData>
  <mergeCells count="44">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C19"/>
    <mergeCell ref="D19:L19"/>
    <mergeCell ref="K20:L20"/>
    <mergeCell ref="K21:L21"/>
    <mergeCell ref="A10:A11"/>
    <mergeCell ref="I7:I9"/>
    <mergeCell ref="K7:K9"/>
    <mergeCell ref="L6:L9"/>
    <mergeCell ref="A5:B9"/>
    <mergeCell ref="A20:H21"/>
  </mergeCells>
  <pageMargins left="0.7" right="0.7" top="0.75" bottom="0.75" header="0.3" footer="0.3"/>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1"/>
  <sheetViews>
    <sheetView workbookViewId="0">
      <selection activeCell="Q19" sqref="Q19"/>
    </sheetView>
  </sheetViews>
  <sheetFormatPr defaultColWidth="8.125" defaultRowHeight="14.25"/>
  <cols>
    <col min="1" max="1" width="9.125" style="3" customWidth="1"/>
    <col min="2" max="2" width="8.875" style="3" customWidth="1"/>
    <col min="3" max="3" width="20.125" style="3" customWidth="1"/>
    <col min="4" max="4" width="14.62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4" t="s">
        <v>568</v>
      </c>
      <c r="B1" s="5"/>
      <c r="C1" s="5"/>
      <c r="D1" s="5"/>
      <c r="E1" s="5"/>
      <c r="F1" s="5"/>
      <c r="G1" s="5"/>
      <c r="H1" s="5"/>
      <c r="I1" s="5"/>
      <c r="J1" s="5"/>
      <c r="K1" s="5"/>
      <c r="L1" s="31"/>
    </row>
    <row r="2" ht="25.5" spans="1:12">
      <c r="A2" s="6"/>
      <c r="B2" s="6"/>
      <c r="C2" s="6"/>
      <c r="D2" s="6"/>
      <c r="E2" s="6"/>
      <c r="F2" s="6"/>
      <c r="G2" s="6"/>
      <c r="H2" s="6"/>
      <c r="I2" s="6"/>
      <c r="J2" s="6"/>
      <c r="K2" s="6"/>
      <c r="L2" s="32" t="s">
        <v>613</v>
      </c>
    </row>
    <row r="3" s="1" customFormat="1" ht="26.25" customHeight="1" spans="1:12">
      <c r="A3" s="7" t="s">
        <v>570</v>
      </c>
      <c r="B3" s="7"/>
      <c r="C3" s="8" t="s">
        <v>614</v>
      </c>
      <c r="D3" s="8"/>
      <c r="E3" s="8"/>
      <c r="F3" s="8"/>
      <c r="G3" s="8"/>
      <c r="H3" s="8"/>
      <c r="I3" s="8"/>
      <c r="J3" s="8"/>
      <c r="K3" s="8"/>
      <c r="L3" s="8"/>
    </row>
    <row r="4" s="1" customFormat="1" ht="26.25" customHeight="1" spans="1:12">
      <c r="A4" s="7" t="s">
        <v>572</v>
      </c>
      <c r="B4" s="7"/>
      <c r="C4" s="8" t="s">
        <v>517</v>
      </c>
      <c r="D4" s="8"/>
      <c r="E4" s="8"/>
      <c r="F4" s="8"/>
      <c r="G4" s="8"/>
      <c r="H4" s="9" t="s">
        <v>573</v>
      </c>
      <c r="I4" s="8" t="s">
        <v>517</v>
      </c>
      <c r="J4" s="8"/>
      <c r="K4" s="8"/>
      <c r="L4" s="8"/>
    </row>
    <row r="5" s="1" customFormat="1" ht="26.25" customHeight="1" spans="1:12">
      <c r="A5" s="10" t="s">
        <v>574</v>
      </c>
      <c r="B5" s="10"/>
      <c r="C5" s="7"/>
      <c r="D5" s="7" t="s">
        <v>520</v>
      </c>
      <c r="E5" s="7"/>
      <c r="F5" s="7" t="s">
        <v>439</v>
      </c>
      <c r="G5" s="7"/>
      <c r="H5" s="7" t="s">
        <v>575</v>
      </c>
      <c r="I5" s="7" t="s">
        <v>576</v>
      </c>
      <c r="J5" s="7" t="s">
        <v>577</v>
      </c>
      <c r="K5" s="7" t="s">
        <v>578</v>
      </c>
      <c r="L5" s="18" t="s">
        <v>579</v>
      </c>
    </row>
    <row r="6" s="1" customFormat="1" ht="26.25" customHeight="1" spans="1:12">
      <c r="A6" s="10"/>
      <c r="B6" s="10"/>
      <c r="C6" s="11" t="s">
        <v>526</v>
      </c>
      <c r="D6" s="12">
        <v>0</v>
      </c>
      <c r="E6" s="12"/>
      <c r="F6" s="12">
        <v>983100</v>
      </c>
      <c r="G6" s="12"/>
      <c r="H6" s="12">
        <v>983100</v>
      </c>
      <c r="I6" s="33">
        <v>10</v>
      </c>
      <c r="J6" s="33">
        <v>1</v>
      </c>
      <c r="K6" s="34">
        <v>10</v>
      </c>
      <c r="L6" s="35" t="s">
        <v>5</v>
      </c>
    </row>
    <row r="7" s="1" customFormat="1" ht="26.25" customHeight="1" spans="1:12">
      <c r="A7" s="10"/>
      <c r="B7" s="10"/>
      <c r="C7" s="10" t="s">
        <v>529</v>
      </c>
      <c r="D7" s="12">
        <v>0</v>
      </c>
      <c r="E7" s="12"/>
      <c r="F7" s="12">
        <v>983100</v>
      </c>
      <c r="G7" s="12"/>
      <c r="H7" s="12">
        <v>983100</v>
      </c>
      <c r="I7" s="10"/>
      <c r="J7" s="33"/>
      <c r="K7" s="7"/>
      <c r="L7" s="35"/>
    </row>
    <row r="8" s="1" customFormat="1" ht="26.25" customHeight="1" spans="1:12">
      <c r="A8" s="10"/>
      <c r="B8" s="10"/>
      <c r="C8" s="11" t="s">
        <v>580</v>
      </c>
      <c r="D8" s="12">
        <v>0</v>
      </c>
      <c r="E8" s="12"/>
      <c r="F8" s="12" t="s">
        <v>5</v>
      </c>
      <c r="G8" s="12"/>
      <c r="H8" s="12" t="s">
        <v>5</v>
      </c>
      <c r="I8" s="10"/>
      <c r="J8" s="33">
        <v>0</v>
      </c>
      <c r="K8" s="7"/>
      <c r="L8" s="35"/>
    </row>
    <row r="9" s="1" customFormat="1" ht="26.25" customHeight="1" spans="1:12">
      <c r="A9" s="10"/>
      <c r="B9" s="10"/>
      <c r="C9" s="7" t="s">
        <v>581</v>
      </c>
      <c r="D9" s="12">
        <v>0</v>
      </c>
      <c r="E9" s="12"/>
      <c r="F9" s="12" t="s">
        <v>5</v>
      </c>
      <c r="G9" s="12"/>
      <c r="H9" s="12" t="s">
        <v>5</v>
      </c>
      <c r="I9" s="10"/>
      <c r="J9" s="33">
        <v>0</v>
      </c>
      <c r="K9" s="7"/>
      <c r="L9" s="35"/>
    </row>
    <row r="10" ht="26.25" customHeight="1" spans="1:12">
      <c r="A10" s="14" t="s">
        <v>582</v>
      </c>
      <c r="B10" s="9" t="s">
        <v>583</v>
      </c>
      <c r="C10" s="9"/>
      <c r="D10" s="9"/>
      <c r="E10" s="9"/>
      <c r="F10" s="9"/>
      <c r="G10" s="9"/>
      <c r="H10" s="9" t="s">
        <v>584</v>
      </c>
      <c r="I10" s="9"/>
      <c r="J10" s="9"/>
      <c r="K10" s="9"/>
      <c r="L10" s="9"/>
    </row>
    <row r="11" ht="26.25" customHeight="1" spans="1:12">
      <c r="A11" s="14"/>
      <c r="B11" s="15" t="s">
        <v>614</v>
      </c>
      <c r="C11" s="15"/>
      <c r="D11" s="15"/>
      <c r="E11" s="15"/>
      <c r="F11" s="15"/>
      <c r="G11" s="15"/>
      <c r="H11" s="15" t="s">
        <v>586</v>
      </c>
      <c r="I11" s="15"/>
      <c r="J11" s="15"/>
      <c r="K11" s="15"/>
      <c r="L11" s="15"/>
    </row>
    <row r="12" s="1" customFormat="1" ht="26.25" customHeight="1" spans="1:12">
      <c r="A12" s="16" t="s">
        <v>587</v>
      </c>
      <c r="B12" s="16"/>
      <c r="C12" s="16"/>
      <c r="D12" s="16"/>
      <c r="E12" s="16"/>
      <c r="F12" s="16"/>
      <c r="G12" s="16"/>
      <c r="H12" s="16"/>
      <c r="I12" s="16"/>
      <c r="J12" s="16"/>
      <c r="K12" s="16"/>
      <c r="L12" s="16"/>
    </row>
    <row r="13" s="1" customFormat="1" ht="26.25" customHeight="1" spans="1:12">
      <c r="A13" s="7" t="s">
        <v>534</v>
      </c>
      <c r="B13" s="7"/>
      <c r="C13" s="7"/>
      <c r="D13" s="7"/>
      <c r="E13" s="7" t="s">
        <v>588</v>
      </c>
      <c r="F13" s="7"/>
      <c r="G13" s="7"/>
      <c r="H13" s="17" t="s">
        <v>589</v>
      </c>
      <c r="I13" s="36"/>
      <c r="J13" s="36"/>
      <c r="K13" s="36"/>
      <c r="L13" s="37"/>
    </row>
    <row r="14" ht="26.25" customHeight="1" spans="1:12">
      <c r="A14" s="18" t="s">
        <v>590</v>
      </c>
      <c r="B14" s="18"/>
      <c r="C14" s="19" t="s">
        <v>541</v>
      </c>
      <c r="D14" s="19" t="s">
        <v>542</v>
      </c>
      <c r="E14" s="18" t="s">
        <v>535</v>
      </c>
      <c r="F14" s="18" t="s">
        <v>536</v>
      </c>
      <c r="G14" s="7" t="s">
        <v>537</v>
      </c>
      <c r="H14" s="11" t="s">
        <v>538</v>
      </c>
      <c r="I14" s="11" t="s">
        <v>576</v>
      </c>
      <c r="J14" s="11" t="s">
        <v>578</v>
      </c>
      <c r="K14" s="38" t="s">
        <v>539</v>
      </c>
      <c r="L14" s="39"/>
    </row>
    <row r="15" ht="26.25" customHeight="1" spans="1:12">
      <c r="A15" s="30" t="s">
        <v>543</v>
      </c>
      <c r="B15" s="30"/>
      <c r="C15" s="46" t="s">
        <v>543</v>
      </c>
      <c r="D15" s="30" t="s">
        <v>605</v>
      </c>
      <c r="E15" s="30" t="s">
        <v>592</v>
      </c>
      <c r="F15" s="30" t="s">
        <v>606</v>
      </c>
      <c r="G15" s="30" t="s">
        <v>552</v>
      </c>
      <c r="H15" s="30" t="s">
        <v>606</v>
      </c>
      <c r="I15" s="43">
        <v>20</v>
      </c>
      <c r="J15" s="43">
        <v>20</v>
      </c>
      <c r="K15" s="44" t="s">
        <v>5</v>
      </c>
      <c r="L15" s="44"/>
    </row>
    <row r="16" ht="26.25" customHeight="1" spans="1:12">
      <c r="A16" s="30" t="s">
        <v>544</v>
      </c>
      <c r="B16" s="47"/>
      <c r="C16" s="46" t="s">
        <v>544</v>
      </c>
      <c r="D16" s="30" t="s">
        <v>607</v>
      </c>
      <c r="E16" s="30" t="s">
        <v>592</v>
      </c>
      <c r="F16" s="30" t="s">
        <v>593</v>
      </c>
      <c r="G16" s="30" t="s">
        <v>552</v>
      </c>
      <c r="H16" s="30" t="s">
        <v>606</v>
      </c>
      <c r="I16" s="43">
        <v>30</v>
      </c>
      <c r="J16" s="43">
        <v>30</v>
      </c>
      <c r="K16" s="44" t="s">
        <v>5</v>
      </c>
      <c r="L16" s="49"/>
    </row>
    <row r="17" ht="26.25" customHeight="1" spans="1:12">
      <c r="A17" s="30" t="s">
        <v>558</v>
      </c>
      <c r="B17" s="47"/>
      <c r="C17" s="46" t="s">
        <v>561</v>
      </c>
      <c r="D17" s="30" t="s">
        <v>608</v>
      </c>
      <c r="E17" s="30" t="s">
        <v>592</v>
      </c>
      <c r="F17" s="30" t="s">
        <v>593</v>
      </c>
      <c r="G17" s="30" t="s">
        <v>552</v>
      </c>
      <c r="H17" s="30" t="s">
        <v>593</v>
      </c>
      <c r="I17" s="43">
        <v>20</v>
      </c>
      <c r="J17" s="43">
        <v>20</v>
      </c>
      <c r="K17" s="44" t="s">
        <v>5</v>
      </c>
      <c r="L17" s="49"/>
    </row>
    <row r="18" ht="26.25" customHeight="1" spans="1:12">
      <c r="A18" s="28" t="s">
        <v>564</v>
      </c>
      <c r="B18" s="48"/>
      <c r="C18" s="46" t="s">
        <v>566</v>
      </c>
      <c r="D18" s="30" t="s">
        <v>566</v>
      </c>
      <c r="E18" s="30" t="s">
        <v>592</v>
      </c>
      <c r="F18" s="30" t="s">
        <v>593</v>
      </c>
      <c r="G18" s="30" t="s">
        <v>552</v>
      </c>
      <c r="H18" s="30" t="s">
        <v>593</v>
      </c>
      <c r="I18" s="43">
        <v>20</v>
      </c>
      <c r="J18" s="43">
        <v>20</v>
      </c>
      <c r="K18" s="44" t="s">
        <v>5</v>
      </c>
      <c r="L18" s="49"/>
    </row>
    <row r="19" s="2" customFormat="1" ht="26.25" customHeight="1" spans="1:12">
      <c r="A19" s="14" t="s">
        <v>595</v>
      </c>
      <c r="B19" s="14"/>
      <c r="C19" s="14"/>
      <c r="D19" s="15" t="s">
        <v>5</v>
      </c>
      <c r="E19" s="15"/>
      <c r="F19" s="15"/>
      <c r="G19" s="15"/>
      <c r="H19" s="15"/>
      <c r="I19" s="15"/>
      <c r="J19" s="15"/>
      <c r="K19" s="15"/>
      <c r="L19" s="15"/>
    </row>
    <row r="20" s="2" customFormat="1" ht="26.25" customHeight="1" spans="1:12">
      <c r="A20" s="7" t="s">
        <v>596</v>
      </c>
      <c r="B20" s="7"/>
      <c r="C20" s="7"/>
      <c r="D20" s="7"/>
      <c r="E20" s="7"/>
      <c r="F20" s="7"/>
      <c r="G20" s="7"/>
      <c r="H20" s="7"/>
      <c r="I20" s="14" t="s">
        <v>597</v>
      </c>
      <c r="J20" s="14" t="s">
        <v>598</v>
      </c>
      <c r="K20" s="14" t="s">
        <v>599</v>
      </c>
      <c r="L20" s="14"/>
    </row>
    <row r="21" s="1" customFormat="1" ht="26.25" customHeight="1" spans="1:12">
      <c r="A21" s="7"/>
      <c r="B21" s="7"/>
      <c r="C21" s="7"/>
      <c r="D21" s="7"/>
      <c r="E21" s="7"/>
      <c r="F21" s="7"/>
      <c r="G21" s="7"/>
      <c r="H21" s="7"/>
      <c r="I21" s="33">
        <v>100</v>
      </c>
      <c r="J21" s="33">
        <v>100</v>
      </c>
      <c r="K21" s="14" t="s">
        <v>600</v>
      </c>
      <c r="L21" s="14"/>
    </row>
  </sheetData>
  <mergeCells count="44">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C19"/>
    <mergeCell ref="D19:L19"/>
    <mergeCell ref="K20:L20"/>
    <mergeCell ref="K21:L21"/>
    <mergeCell ref="A10:A11"/>
    <mergeCell ref="I7:I9"/>
    <mergeCell ref="K7:K9"/>
    <mergeCell ref="L6:L9"/>
    <mergeCell ref="A5:B9"/>
    <mergeCell ref="A20:H21"/>
  </mergeCells>
  <pageMargins left="0.7" right="0.7" top="0.75" bottom="0.75" header="0.3" footer="0.3"/>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1"/>
  <sheetViews>
    <sheetView workbookViewId="0">
      <selection activeCell="O13" sqref="O13"/>
    </sheetView>
  </sheetViews>
  <sheetFormatPr defaultColWidth="8.125" defaultRowHeight="14.25"/>
  <cols>
    <col min="1" max="1" width="9.125" style="3" customWidth="1"/>
    <col min="2" max="2" width="8.875" style="3" customWidth="1"/>
    <col min="3" max="3" width="20.125" style="3" customWidth="1"/>
    <col min="4" max="4" width="14.62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4" t="s">
        <v>568</v>
      </c>
      <c r="B1" s="5"/>
      <c r="C1" s="5"/>
      <c r="D1" s="5"/>
      <c r="E1" s="5"/>
      <c r="F1" s="5"/>
      <c r="G1" s="5"/>
      <c r="H1" s="5"/>
      <c r="I1" s="5"/>
      <c r="J1" s="5"/>
      <c r="K1" s="5"/>
      <c r="L1" s="31"/>
    </row>
    <row r="2" ht="25.5" spans="1:12">
      <c r="A2" s="6"/>
      <c r="B2" s="6"/>
      <c r="C2" s="6"/>
      <c r="D2" s="6"/>
      <c r="E2" s="6"/>
      <c r="F2" s="6"/>
      <c r="G2" s="6"/>
      <c r="H2" s="6"/>
      <c r="I2" s="6"/>
      <c r="J2" s="6"/>
      <c r="K2" s="6"/>
      <c r="L2" s="32" t="s">
        <v>615</v>
      </c>
    </row>
    <row r="3" s="1" customFormat="1" ht="26.25" customHeight="1" spans="1:12">
      <c r="A3" s="7" t="s">
        <v>570</v>
      </c>
      <c r="B3" s="7"/>
      <c r="C3" s="8" t="s">
        <v>616</v>
      </c>
      <c r="D3" s="8"/>
      <c r="E3" s="8"/>
      <c r="F3" s="8"/>
      <c r="G3" s="8"/>
      <c r="H3" s="8"/>
      <c r="I3" s="8"/>
      <c r="J3" s="8"/>
      <c r="K3" s="8"/>
      <c r="L3" s="8"/>
    </row>
    <row r="4" s="1" customFormat="1" ht="26.25" customHeight="1" spans="1:12">
      <c r="A4" s="7" t="s">
        <v>572</v>
      </c>
      <c r="B4" s="7"/>
      <c r="C4" s="8" t="s">
        <v>517</v>
      </c>
      <c r="D4" s="8"/>
      <c r="E4" s="8"/>
      <c r="F4" s="8"/>
      <c r="G4" s="8"/>
      <c r="H4" s="9" t="s">
        <v>573</v>
      </c>
      <c r="I4" s="8" t="s">
        <v>517</v>
      </c>
      <c r="J4" s="8"/>
      <c r="K4" s="8"/>
      <c r="L4" s="8"/>
    </row>
    <row r="5" s="1" customFormat="1" ht="26.25" customHeight="1" spans="1:12">
      <c r="A5" s="10" t="s">
        <v>574</v>
      </c>
      <c r="B5" s="10"/>
      <c r="C5" s="7"/>
      <c r="D5" s="7" t="s">
        <v>520</v>
      </c>
      <c r="E5" s="7"/>
      <c r="F5" s="7" t="s">
        <v>439</v>
      </c>
      <c r="G5" s="7"/>
      <c r="H5" s="7" t="s">
        <v>575</v>
      </c>
      <c r="I5" s="7" t="s">
        <v>576</v>
      </c>
      <c r="J5" s="7" t="s">
        <v>577</v>
      </c>
      <c r="K5" s="7" t="s">
        <v>578</v>
      </c>
      <c r="L5" s="18" t="s">
        <v>579</v>
      </c>
    </row>
    <row r="6" s="1" customFormat="1" ht="26.25" customHeight="1" spans="1:12">
      <c r="A6" s="10"/>
      <c r="B6" s="10"/>
      <c r="C6" s="11" t="s">
        <v>526</v>
      </c>
      <c r="D6" s="12">
        <v>0</v>
      </c>
      <c r="E6" s="12"/>
      <c r="F6" s="12">
        <v>265000</v>
      </c>
      <c r="G6" s="12"/>
      <c r="H6" s="12">
        <v>265000</v>
      </c>
      <c r="I6" s="33">
        <v>10</v>
      </c>
      <c r="J6" s="33">
        <v>1</v>
      </c>
      <c r="K6" s="34">
        <v>10</v>
      </c>
      <c r="L6" s="35" t="s">
        <v>5</v>
      </c>
    </row>
    <row r="7" s="1" customFormat="1" ht="26.25" customHeight="1" spans="1:12">
      <c r="A7" s="10"/>
      <c r="B7" s="10"/>
      <c r="C7" s="10" t="s">
        <v>529</v>
      </c>
      <c r="D7" s="12">
        <v>0</v>
      </c>
      <c r="E7" s="12"/>
      <c r="F7" s="12">
        <v>265000</v>
      </c>
      <c r="G7" s="12"/>
      <c r="H7" s="12">
        <v>265000</v>
      </c>
      <c r="I7" s="10"/>
      <c r="J7" s="33"/>
      <c r="K7" s="7"/>
      <c r="L7" s="35"/>
    </row>
    <row r="8" s="1" customFormat="1" ht="26.25" customHeight="1" spans="1:12">
      <c r="A8" s="10"/>
      <c r="B8" s="10"/>
      <c r="C8" s="11" t="s">
        <v>580</v>
      </c>
      <c r="D8" s="12">
        <v>0</v>
      </c>
      <c r="E8" s="12"/>
      <c r="F8" s="12" t="s">
        <v>5</v>
      </c>
      <c r="G8" s="12"/>
      <c r="H8" s="12" t="s">
        <v>5</v>
      </c>
      <c r="I8" s="10"/>
      <c r="J8" s="33">
        <v>0</v>
      </c>
      <c r="K8" s="7"/>
      <c r="L8" s="35"/>
    </row>
    <row r="9" s="1" customFormat="1" ht="26.25" customHeight="1" spans="1:12">
      <c r="A9" s="10"/>
      <c r="B9" s="10"/>
      <c r="C9" s="7" t="s">
        <v>581</v>
      </c>
      <c r="D9" s="12">
        <v>0</v>
      </c>
      <c r="E9" s="12"/>
      <c r="F9" s="12" t="s">
        <v>5</v>
      </c>
      <c r="G9" s="12"/>
      <c r="H9" s="12" t="s">
        <v>5</v>
      </c>
      <c r="I9" s="10"/>
      <c r="J9" s="33">
        <v>0</v>
      </c>
      <c r="K9" s="7"/>
      <c r="L9" s="35"/>
    </row>
    <row r="10" ht="26.25" customHeight="1" spans="1:12">
      <c r="A10" s="14" t="s">
        <v>582</v>
      </c>
      <c r="B10" s="9" t="s">
        <v>583</v>
      </c>
      <c r="C10" s="9"/>
      <c r="D10" s="9"/>
      <c r="E10" s="9"/>
      <c r="F10" s="9"/>
      <c r="G10" s="9"/>
      <c r="H10" s="9" t="s">
        <v>584</v>
      </c>
      <c r="I10" s="9"/>
      <c r="J10" s="9"/>
      <c r="K10" s="9"/>
      <c r="L10" s="9"/>
    </row>
    <row r="11" ht="26.25" customHeight="1" spans="1:12">
      <c r="A11" s="14"/>
      <c r="B11" s="15" t="s">
        <v>617</v>
      </c>
      <c r="C11" s="15"/>
      <c r="D11" s="15"/>
      <c r="E11" s="15"/>
      <c r="F11" s="15"/>
      <c r="G11" s="15"/>
      <c r="H11" s="15" t="s">
        <v>586</v>
      </c>
      <c r="I11" s="15"/>
      <c r="J11" s="15"/>
      <c r="K11" s="15"/>
      <c r="L11" s="15"/>
    </row>
    <row r="12" s="1" customFormat="1" ht="26.25" customHeight="1" spans="1:12">
      <c r="A12" s="16" t="s">
        <v>587</v>
      </c>
      <c r="B12" s="16"/>
      <c r="C12" s="16"/>
      <c r="D12" s="16"/>
      <c r="E12" s="16"/>
      <c r="F12" s="16"/>
      <c r="G12" s="16"/>
      <c r="H12" s="16"/>
      <c r="I12" s="16"/>
      <c r="J12" s="16"/>
      <c r="K12" s="16"/>
      <c r="L12" s="16"/>
    </row>
    <row r="13" s="1" customFormat="1" ht="26.25" customHeight="1" spans="1:12">
      <c r="A13" s="7" t="s">
        <v>534</v>
      </c>
      <c r="B13" s="7"/>
      <c r="C13" s="7"/>
      <c r="D13" s="7"/>
      <c r="E13" s="7" t="s">
        <v>588</v>
      </c>
      <c r="F13" s="7"/>
      <c r="G13" s="7"/>
      <c r="H13" s="17" t="s">
        <v>589</v>
      </c>
      <c r="I13" s="36"/>
      <c r="J13" s="36"/>
      <c r="K13" s="36"/>
      <c r="L13" s="37"/>
    </row>
    <row r="14" ht="26.25" customHeight="1" spans="1:12">
      <c r="A14" s="18" t="s">
        <v>590</v>
      </c>
      <c r="B14" s="18"/>
      <c r="C14" s="19" t="s">
        <v>541</v>
      </c>
      <c r="D14" s="19" t="s">
        <v>542</v>
      </c>
      <c r="E14" s="18" t="s">
        <v>535</v>
      </c>
      <c r="F14" s="18" t="s">
        <v>536</v>
      </c>
      <c r="G14" s="7" t="s">
        <v>537</v>
      </c>
      <c r="H14" s="11" t="s">
        <v>538</v>
      </c>
      <c r="I14" s="11" t="s">
        <v>576</v>
      </c>
      <c r="J14" s="11" t="s">
        <v>578</v>
      </c>
      <c r="K14" s="38" t="s">
        <v>539</v>
      </c>
      <c r="L14" s="39"/>
    </row>
    <row r="15" ht="26.25" customHeight="1" spans="1:12">
      <c r="A15" s="30" t="s">
        <v>543</v>
      </c>
      <c r="B15" s="30"/>
      <c r="C15" s="46" t="s">
        <v>543</v>
      </c>
      <c r="D15" s="30" t="s">
        <v>605</v>
      </c>
      <c r="E15" s="30" t="s">
        <v>592</v>
      </c>
      <c r="F15" s="30" t="s">
        <v>606</v>
      </c>
      <c r="G15" s="30" t="s">
        <v>552</v>
      </c>
      <c r="H15" s="30" t="s">
        <v>606</v>
      </c>
      <c r="I15" s="43">
        <v>20</v>
      </c>
      <c r="J15" s="43">
        <v>20</v>
      </c>
      <c r="K15" s="44" t="s">
        <v>5</v>
      </c>
      <c r="L15" s="44"/>
    </row>
    <row r="16" ht="26.25" customHeight="1" spans="1:12">
      <c r="A16" s="30" t="s">
        <v>544</v>
      </c>
      <c r="B16" s="47"/>
      <c r="C16" s="46" t="s">
        <v>544</v>
      </c>
      <c r="D16" s="30" t="s">
        <v>607</v>
      </c>
      <c r="E16" s="30" t="s">
        <v>592</v>
      </c>
      <c r="F16" s="30" t="s">
        <v>593</v>
      </c>
      <c r="G16" s="30" t="s">
        <v>552</v>
      </c>
      <c r="H16" s="30" t="s">
        <v>606</v>
      </c>
      <c r="I16" s="43">
        <v>30</v>
      </c>
      <c r="J16" s="43">
        <v>30</v>
      </c>
      <c r="K16" s="44" t="s">
        <v>5</v>
      </c>
      <c r="L16" s="49"/>
    </row>
    <row r="17" ht="26.25" customHeight="1" spans="1:12">
      <c r="A17" s="30" t="s">
        <v>558</v>
      </c>
      <c r="B17" s="47"/>
      <c r="C17" s="46" t="s">
        <v>561</v>
      </c>
      <c r="D17" s="30" t="s">
        <v>608</v>
      </c>
      <c r="E17" s="30" t="s">
        <v>592</v>
      </c>
      <c r="F17" s="30" t="s">
        <v>593</v>
      </c>
      <c r="G17" s="30" t="s">
        <v>552</v>
      </c>
      <c r="H17" s="30" t="s">
        <v>593</v>
      </c>
      <c r="I17" s="43">
        <v>20</v>
      </c>
      <c r="J17" s="43">
        <v>20</v>
      </c>
      <c r="K17" s="44" t="s">
        <v>5</v>
      </c>
      <c r="L17" s="49"/>
    </row>
    <row r="18" ht="26.25" customHeight="1" spans="1:12">
      <c r="A18" s="28" t="s">
        <v>564</v>
      </c>
      <c r="B18" s="48"/>
      <c r="C18" s="46" t="s">
        <v>566</v>
      </c>
      <c r="D18" s="30" t="s">
        <v>566</v>
      </c>
      <c r="E18" s="30" t="s">
        <v>592</v>
      </c>
      <c r="F18" s="30" t="s">
        <v>593</v>
      </c>
      <c r="G18" s="30" t="s">
        <v>552</v>
      </c>
      <c r="H18" s="30" t="s">
        <v>593</v>
      </c>
      <c r="I18" s="43">
        <v>20</v>
      </c>
      <c r="J18" s="43">
        <v>20</v>
      </c>
      <c r="K18" s="44" t="s">
        <v>5</v>
      </c>
      <c r="L18" s="49"/>
    </row>
    <row r="19" s="2" customFormat="1" ht="26.25" customHeight="1" spans="1:12">
      <c r="A19" s="14" t="s">
        <v>595</v>
      </c>
      <c r="B19" s="14"/>
      <c r="C19" s="14"/>
      <c r="D19" s="15" t="s">
        <v>5</v>
      </c>
      <c r="E19" s="15"/>
      <c r="F19" s="15"/>
      <c r="G19" s="15"/>
      <c r="H19" s="15"/>
      <c r="I19" s="15"/>
      <c r="J19" s="15"/>
      <c r="K19" s="15"/>
      <c r="L19" s="15"/>
    </row>
    <row r="20" s="2" customFormat="1" ht="26.25" customHeight="1" spans="1:12">
      <c r="A20" s="7" t="s">
        <v>596</v>
      </c>
      <c r="B20" s="7"/>
      <c r="C20" s="7"/>
      <c r="D20" s="7"/>
      <c r="E20" s="7"/>
      <c r="F20" s="7"/>
      <c r="G20" s="7"/>
      <c r="H20" s="7"/>
      <c r="I20" s="14" t="s">
        <v>597</v>
      </c>
      <c r="J20" s="14" t="s">
        <v>598</v>
      </c>
      <c r="K20" s="14" t="s">
        <v>599</v>
      </c>
      <c r="L20" s="14"/>
    </row>
    <row r="21" s="1" customFormat="1" ht="26.25" customHeight="1" spans="1:12">
      <c r="A21" s="7"/>
      <c r="B21" s="7"/>
      <c r="C21" s="7"/>
      <c r="D21" s="7"/>
      <c r="E21" s="7"/>
      <c r="F21" s="7"/>
      <c r="G21" s="7"/>
      <c r="H21" s="7"/>
      <c r="I21" s="33">
        <v>100</v>
      </c>
      <c r="J21" s="33">
        <v>100</v>
      </c>
      <c r="K21" s="14" t="s">
        <v>600</v>
      </c>
      <c r="L21" s="14"/>
    </row>
  </sheetData>
  <mergeCells count="44">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C19"/>
    <mergeCell ref="D19:L19"/>
    <mergeCell ref="K20:L20"/>
    <mergeCell ref="K21:L21"/>
    <mergeCell ref="A10:A11"/>
    <mergeCell ref="I7:I9"/>
    <mergeCell ref="K7:K9"/>
    <mergeCell ref="L6:L9"/>
    <mergeCell ref="A5:B9"/>
    <mergeCell ref="A20:H21"/>
  </mergeCells>
  <pageMargins left="0.7" right="0.7" top="0.75" bottom="0.75" header="0.3" footer="0.3"/>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1"/>
  <sheetViews>
    <sheetView workbookViewId="0">
      <selection activeCell="S11" sqref="S11"/>
    </sheetView>
  </sheetViews>
  <sheetFormatPr defaultColWidth="8.125" defaultRowHeight="14.25"/>
  <cols>
    <col min="1" max="1" width="9.125" style="3" customWidth="1"/>
    <col min="2" max="2" width="8.875" style="3" customWidth="1"/>
    <col min="3" max="3" width="20.125" style="3" customWidth="1"/>
    <col min="4" max="4" width="14.62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4" t="s">
        <v>568</v>
      </c>
      <c r="B1" s="5"/>
      <c r="C1" s="5"/>
      <c r="D1" s="5"/>
      <c r="E1" s="5"/>
      <c r="F1" s="5"/>
      <c r="G1" s="5"/>
      <c r="H1" s="5"/>
      <c r="I1" s="5"/>
      <c r="J1" s="5"/>
      <c r="K1" s="5"/>
      <c r="L1" s="31"/>
    </row>
    <row r="2" ht="25.5" spans="1:12">
      <c r="A2" s="6"/>
      <c r="B2" s="6"/>
      <c r="C2" s="6"/>
      <c r="D2" s="6"/>
      <c r="E2" s="6"/>
      <c r="F2" s="6"/>
      <c r="G2" s="6"/>
      <c r="H2" s="6"/>
      <c r="I2" s="6"/>
      <c r="J2" s="6"/>
      <c r="K2" s="6"/>
      <c r="L2" s="32" t="s">
        <v>618</v>
      </c>
    </row>
    <row r="3" s="1" customFormat="1" ht="26.25" customHeight="1" spans="1:12">
      <c r="A3" s="7" t="s">
        <v>570</v>
      </c>
      <c r="B3" s="7"/>
      <c r="C3" s="8" t="s">
        <v>619</v>
      </c>
      <c r="D3" s="8"/>
      <c r="E3" s="8"/>
      <c r="F3" s="8"/>
      <c r="G3" s="8"/>
      <c r="H3" s="8"/>
      <c r="I3" s="8"/>
      <c r="J3" s="8"/>
      <c r="K3" s="8"/>
      <c r="L3" s="8"/>
    </row>
    <row r="4" s="1" customFormat="1" ht="26.25" customHeight="1" spans="1:12">
      <c r="A4" s="7" t="s">
        <v>572</v>
      </c>
      <c r="B4" s="7"/>
      <c r="C4" s="8" t="s">
        <v>517</v>
      </c>
      <c r="D4" s="8"/>
      <c r="E4" s="8"/>
      <c r="F4" s="8"/>
      <c r="G4" s="8"/>
      <c r="H4" s="9" t="s">
        <v>573</v>
      </c>
      <c r="I4" s="8" t="s">
        <v>517</v>
      </c>
      <c r="J4" s="8"/>
      <c r="K4" s="8"/>
      <c r="L4" s="8"/>
    </row>
    <row r="5" s="1" customFormat="1" ht="26.25" customHeight="1" spans="1:12">
      <c r="A5" s="10" t="s">
        <v>574</v>
      </c>
      <c r="B5" s="10"/>
      <c r="C5" s="7"/>
      <c r="D5" s="7" t="s">
        <v>520</v>
      </c>
      <c r="E5" s="7"/>
      <c r="F5" s="7" t="s">
        <v>439</v>
      </c>
      <c r="G5" s="7"/>
      <c r="H5" s="7" t="s">
        <v>575</v>
      </c>
      <c r="I5" s="7" t="s">
        <v>576</v>
      </c>
      <c r="J5" s="7" t="s">
        <v>577</v>
      </c>
      <c r="K5" s="7" t="s">
        <v>578</v>
      </c>
      <c r="L5" s="18" t="s">
        <v>579</v>
      </c>
    </row>
    <row r="6" s="1" customFormat="1" ht="26.25" customHeight="1" spans="1:12">
      <c r="A6" s="10"/>
      <c r="B6" s="10"/>
      <c r="C6" s="11" t="s">
        <v>526</v>
      </c>
      <c r="D6" s="12">
        <v>0</v>
      </c>
      <c r="E6" s="12"/>
      <c r="F6" s="12">
        <v>1500000</v>
      </c>
      <c r="G6" s="12"/>
      <c r="H6" s="12">
        <v>1500000</v>
      </c>
      <c r="I6" s="33">
        <v>10</v>
      </c>
      <c r="J6" s="33">
        <v>1</v>
      </c>
      <c r="K6" s="34">
        <v>10</v>
      </c>
      <c r="L6" s="35" t="s">
        <v>5</v>
      </c>
    </row>
    <row r="7" s="1" customFormat="1" ht="26.25" customHeight="1" spans="1:12">
      <c r="A7" s="10"/>
      <c r="B7" s="10"/>
      <c r="C7" s="10" t="s">
        <v>529</v>
      </c>
      <c r="D7" s="12">
        <v>0</v>
      </c>
      <c r="E7" s="12"/>
      <c r="F7" s="12">
        <v>1500000</v>
      </c>
      <c r="G7" s="12"/>
      <c r="H7" s="12">
        <v>1500000</v>
      </c>
      <c r="I7" s="10"/>
      <c r="J7" s="33"/>
      <c r="K7" s="7"/>
      <c r="L7" s="35"/>
    </row>
    <row r="8" s="1" customFormat="1" ht="26.25" customHeight="1" spans="1:12">
      <c r="A8" s="10"/>
      <c r="B8" s="10"/>
      <c r="C8" s="11" t="s">
        <v>580</v>
      </c>
      <c r="D8" s="12">
        <v>0</v>
      </c>
      <c r="E8" s="12"/>
      <c r="F8" s="12"/>
      <c r="G8" s="12"/>
      <c r="H8" s="12" t="s">
        <v>5</v>
      </c>
      <c r="I8" s="10"/>
      <c r="J8" s="33">
        <v>0</v>
      </c>
      <c r="K8" s="7"/>
      <c r="L8" s="35"/>
    </row>
    <row r="9" s="1" customFormat="1" ht="26.25" customHeight="1" spans="1:12">
      <c r="A9" s="10"/>
      <c r="B9" s="10"/>
      <c r="C9" s="7" t="s">
        <v>581</v>
      </c>
      <c r="D9" s="12">
        <v>0</v>
      </c>
      <c r="E9" s="12"/>
      <c r="F9" s="12" t="s">
        <v>5</v>
      </c>
      <c r="G9" s="12"/>
      <c r="H9" s="12" t="s">
        <v>5</v>
      </c>
      <c r="I9" s="10"/>
      <c r="J9" s="33">
        <v>0</v>
      </c>
      <c r="K9" s="7"/>
      <c r="L9" s="35"/>
    </row>
    <row r="10" ht="26.25" customHeight="1" spans="1:12">
      <c r="A10" s="14" t="s">
        <v>582</v>
      </c>
      <c r="B10" s="9" t="s">
        <v>583</v>
      </c>
      <c r="C10" s="9"/>
      <c r="D10" s="9"/>
      <c r="E10" s="9"/>
      <c r="F10" s="9"/>
      <c r="G10" s="9"/>
      <c r="H10" s="9" t="s">
        <v>584</v>
      </c>
      <c r="I10" s="9"/>
      <c r="J10" s="9"/>
      <c r="K10" s="9"/>
      <c r="L10" s="9"/>
    </row>
    <row r="11" ht="26.25" customHeight="1" spans="1:12">
      <c r="A11" s="14"/>
      <c r="B11" s="15" t="s">
        <v>620</v>
      </c>
      <c r="C11" s="15"/>
      <c r="D11" s="15"/>
      <c r="E11" s="15"/>
      <c r="F11" s="15"/>
      <c r="G11" s="15"/>
      <c r="H11" s="15" t="s">
        <v>586</v>
      </c>
      <c r="I11" s="15"/>
      <c r="J11" s="15"/>
      <c r="K11" s="15"/>
      <c r="L11" s="15"/>
    </row>
    <row r="12" s="1" customFormat="1" ht="26.25" customHeight="1" spans="1:12">
      <c r="A12" s="16" t="s">
        <v>587</v>
      </c>
      <c r="B12" s="16"/>
      <c r="C12" s="16"/>
      <c r="D12" s="16"/>
      <c r="E12" s="16"/>
      <c r="F12" s="16"/>
      <c r="G12" s="16"/>
      <c r="H12" s="16"/>
      <c r="I12" s="16"/>
      <c r="J12" s="16"/>
      <c r="K12" s="16"/>
      <c r="L12" s="16"/>
    </row>
    <row r="13" s="1" customFormat="1" ht="26.25" customHeight="1" spans="1:12">
      <c r="A13" s="7" t="s">
        <v>534</v>
      </c>
      <c r="B13" s="7"/>
      <c r="C13" s="7"/>
      <c r="D13" s="7"/>
      <c r="E13" s="7" t="s">
        <v>588</v>
      </c>
      <c r="F13" s="7"/>
      <c r="G13" s="7"/>
      <c r="H13" s="17" t="s">
        <v>589</v>
      </c>
      <c r="I13" s="36"/>
      <c r="J13" s="36"/>
      <c r="K13" s="36"/>
      <c r="L13" s="37"/>
    </row>
    <row r="14" ht="26.25" customHeight="1" spans="1:12">
      <c r="A14" s="18" t="s">
        <v>590</v>
      </c>
      <c r="B14" s="18"/>
      <c r="C14" s="19" t="s">
        <v>541</v>
      </c>
      <c r="D14" s="19" t="s">
        <v>542</v>
      </c>
      <c r="E14" s="18" t="s">
        <v>535</v>
      </c>
      <c r="F14" s="18" t="s">
        <v>536</v>
      </c>
      <c r="G14" s="7" t="s">
        <v>537</v>
      </c>
      <c r="H14" s="11" t="s">
        <v>538</v>
      </c>
      <c r="I14" s="11" t="s">
        <v>576</v>
      </c>
      <c r="J14" s="11" t="s">
        <v>578</v>
      </c>
      <c r="K14" s="38" t="s">
        <v>539</v>
      </c>
      <c r="L14" s="39"/>
    </row>
    <row r="15" ht="26.25" customHeight="1" spans="1:12">
      <c r="A15" s="30" t="s">
        <v>543</v>
      </c>
      <c r="B15" s="30"/>
      <c r="C15" s="46" t="s">
        <v>543</v>
      </c>
      <c r="D15" s="30" t="s">
        <v>605</v>
      </c>
      <c r="E15" s="30" t="s">
        <v>592</v>
      </c>
      <c r="F15" s="30" t="s">
        <v>606</v>
      </c>
      <c r="G15" s="30" t="s">
        <v>552</v>
      </c>
      <c r="H15" s="30" t="s">
        <v>606</v>
      </c>
      <c r="I15" s="43">
        <v>20</v>
      </c>
      <c r="J15" s="43">
        <v>20</v>
      </c>
      <c r="K15" s="44" t="s">
        <v>5</v>
      </c>
      <c r="L15" s="44"/>
    </row>
    <row r="16" ht="26.25" customHeight="1" spans="1:12">
      <c r="A16" s="30" t="s">
        <v>544</v>
      </c>
      <c r="B16" s="47"/>
      <c r="C16" s="46" t="s">
        <v>544</v>
      </c>
      <c r="D16" s="30" t="s">
        <v>607</v>
      </c>
      <c r="E16" s="30" t="s">
        <v>592</v>
      </c>
      <c r="F16" s="30" t="s">
        <v>593</v>
      </c>
      <c r="G16" s="30" t="s">
        <v>552</v>
      </c>
      <c r="H16" s="30" t="s">
        <v>593</v>
      </c>
      <c r="I16" s="43">
        <v>30</v>
      </c>
      <c r="J16" s="43">
        <v>30</v>
      </c>
      <c r="K16" s="44" t="s">
        <v>5</v>
      </c>
      <c r="L16" s="49"/>
    </row>
    <row r="17" ht="26.25" customHeight="1" spans="1:12">
      <c r="A17" s="30" t="s">
        <v>558</v>
      </c>
      <c r="B17" s="47"/>
      <c r="C17" s="46" t="s">
        <v>561</v>
      </c>
      <c r="D17" s="30" t="s">
        <v>608</v>
      </c>
      <c r="E17" s="30" t="s">
        <v>592</v>
      </c>
      <c r="F17" s="30" t="s">
        <v>593</v>
      </c>
      <c r="G17" s="30" t="s">
        <v>552</v>
      </c>
      <c r="H17" s="30" t="s">
        <v>593</v>
      </c>
      <c r="I17" s="43">
        <v>20</v>
      </c>
      <c r="J17" s="43">
        <v>20</v>
      </c>
      <c r="K17" s="44" t="s">
        <v>5</v>
      </c>
      <c r="L17" s="49"/>
    </row>
    <row r="18" ht="26.25" customHeight="1" spans="1:12">
      <c r="A18" s="28" t="s">
        <v>564</v>
      </c>
      <c r="B18" s="48"/>
      <c r="C18" s="46" t="s">
        <v>566</v>
      </c>
      <c r="D18" s="30" t="s">
        <v>566</v>
      </c>
      <c r="E18" s="30" t="s">
        <v>592</v>
      </c>
      <c r="F18" s="30" t="s">
        <v>593</v>
      </c>
      <c r="G18" s="30" t="s">
        <v>552</v>
      </c>
      <c r="H18" s="30" t="s">
        <v>593</v>
      </c>
      <c r="I18" s="43">
        <v>20</v>
      </c>
      <c r="J18" s="43">
        <v>20</v>
      </c>
      <c r="K18" s="44" t="s">
        <v>5</v>
      </c>
      <c r="L18" s="49"/>
    </row>
    <row r="19" s="2" customFormat="1" ht="26.25" customHeight="1" spans="1:12">
      <c r="A19" s="14" t="s">
        <v>595</v>
      </c>
      <c r="B19" s="14"/>
      <c r="C19" s="14"/>
      <c r="D19" s="15" t="s">
        <v>5</v>
      </c>
      <c r="E19" s="15"/>
      <c r="F19" s="15"/>
      <c r="G19" s="15"/>
      <c r="H19" s="15"/>
      <c r="I19" s="15"/>
      <c r="J19" s="15"/>
      <c r="K19" s="15"/>
      <c r="L19" s="15"/>
    </row>
    <row r="20" s="2" customFormat="1" ht="26.25" customHeight="1" spans="1:12">
      <c r="A20" s="7" t="s">
        <v>596</v>
      </c>
      <c r="B20" s="7"/>
      <c r="C20" s="7"/>
      <c r="D20" s="7"/>
      <c r="E20" s="7"/>
      <c r="F20" s="7"/>
      <c r="G20" s="7"/>
      <c r="H20" s="7"/>
      <c r="I20" s="14" t="s">
        <v>597</v>
      </c>
      <c r="J20" s="14" t="s">
        <v>598</v>
      </c>
      <c r="K20" s="14" t="s">
        <v>599</v>
      </c>
      <c r="L20" s="14"/>
    </row>
    <row r="21" s="1" customFormat="1" ht="26.25" customHeight="1" spans="1:12">
      <c r="A21" s="7"/>
      <c r="B21" s="7"/>
      <c r="C21" s="7"/>
      <c r="D21" s="7"/>
      <c r="E21" s="7"/>
      <c r="F21" s="7"/>
      <c r="G21" s="7"/>
      <c r="H21" s="7"/>
      <c r="I21" s="33">
        <v>100</v>
      </c>
      <c r="J21" s="33">
        <v>100</v>
      </c>
      <c r="K21" s="14" t="s">
        <v>600</v>
      </c>
      <c r="L21" s="14"/>
    </row>
  </sheetData>
  <mergeCells count="44">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C19"/>
    <mergeCell ref="D19:L19"/>
    <mergeCell ref="K20:L20"/>
    <mergeCell ref="K21:L21"/>
    <mergeCell ref="A10:A11"/>
    <mergeCell ref="I7:I9"/>
    <mergeCell ref="K7:K9"/>
    <mergeCell ref="L6:L9"/>
    <mergeCell ref="A5:B9"/>
    <mergeCell ref="A20:H21"/>
  </mergeCells>
  <pageMargins left="0.7" right="0.7" top="0.75" bottom="0.75" header="0.3" footer="0.3"/>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1"/>
  <sheetViews>
    <sheetView workbookViewId="0">
      <selection activeCell="R11" sqref="R11"/>
    </sheetView>
  </sheetViews>
  <sheetFormatPr defaultColWidth="8.125" defaultRowHeight="14.25"/>
  <cols>
    <col min="1" max="1" width="9.125" style="3" customWidth="1"/>
    <col min="2" max="2" width="8.875" style="3" customWidth="1"/>
    <col min="3" max="3" width="20.125" style="3" customWidth="1"/>
    <col min="4" max="4" width="14.62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4" t="s">
        <v>568</v>
      </c>
      <c r="B1" s="5"/>
      <c r="C1" s="5"/>
      <c r="D1" s="5"/>
      <c r="E1" s="5"/>
      <c r="F1" s="5"/>
      <c r="G1" s="5"/>
      <c r="H1" s="5"/>
      <c r="I1" s="5"/>
      <c r="J1" s="5"/>
      <c r="K1" s="5"/>
      <c r="L1" s="31"/>
    </row>
    <row r="2" ht="25.5" spans="1:12">
      <c r="A2" s="6"/>
      <c r="B2" s="6"/>
      <c r="C2" s="6"/>
      <c r="D2" s="6"/>
      <c r="E2" s="6"/>
      <c r="F2" s="6"/>
      <c r="G2" s="6"/>
      <c r="H2" s="6"/>
      <c r="I2" s="6"/>
      <c r="J2" s="6"/>
      <c r="K2" s="6"/>
      <c r="L2" s="32" t="s">
        <v>621</v>
      </c>
    </row>
    <row r="3" s="1" customFormat="1" ht="26.25" customHeight="1" spans="1:12">
      <c r="A3" s="7" t="s">
        <v>570</v>
      </c>
      <c r="B3" s="7"/>
      <c r="C3" s="8" t="s">
        <v>622</v>
      </c>
      <c r="D3" s="8"/>
      <c r="E3" s="8"/>
      <c r="F3" s="8"/>
      <c r="G3" s="8"/>
      <c r="H3" s="8"/>
      <c r="I3" s="8"/>
      <c r="J3" s="8"/>
      <c r="K3" s="8"/>
      <c r="L3" s="8"/>
    </row>
    <row r="4" s="1" customFormat="1" ht="26.25" customHeight="1" spans="1:12">
      <c r="A4" s="7" t="s">
        <v>572</v>
      </c>
      <c r="B4" s="7"/>
      <c r="C4" s="8" t="s">
        <v>517</v>
      </c>
      <c r="D4" s="8"/>
      <c r="E4" s="8"/>
      <c r="F4" s="8"/>
      <c r="G4" s="8"/>
      <c r="H4" s="9" t="s">
        <v>573</v>
      </c>
      <c r="I4" s="8" t="s">
        <v>517</v>
      </c>
      <c r="J4" s="8"/>
      <c r="K4" s="8"/>
      <c r="L4" s="8"/>
    </row>
    <row r="5" s="1" customFormat="1" ht="26.25" customHeight="1" spans="1:12">
      <c r="A5" s="10" t="s">
        <v>574</v>
      </c>
      <c r="B5" s="10"/>
      <c r="C5" s="7"/>
      <c r="D5" s="7" t="s">
        <v>520</v>
      </c>
      <c r="E5" s="7"/>
      <c r="F5" s="7" t="s">
        <v>439</v>
      </c>
      <c r="G5" s="7"/>
      <c r="H5" s="7" t="s">
        <v>575</v>
      </c>
      <c r="I5" s="7" t="s">
        <v>576</v>
      </c>
      <c r="J5" s="7" t="s">
        <v>577</v>
      </c>
      <c r="K5" s="7" t="s">
        <v>578</v>
      </c>
      <c r="L5" s="18" t="s">
        <v>579</v>
      </c>
    </row>
    <row r="6" s="1" customFormat="1" ht="26.25" customHeight="1" spans="1:12">
      <c r="A6" s="10"/>
      <c r="B6" s="10"/>
      <c r="C6" s="11" t="s">
        <v>526</v>
      </c>
      <c r="D6" s="12">
        <v>0</v>
      </c>
      <c r="E6" s="12"/>
      <c r="F6" s="12">
        <v>142800</v>
      </c>
      <c r="G6" s="12"/>
      <c r="H6" s="12">
        <v>142800</v>
      </c>
      <c r="I6" s="33">
        <v>10</v>
      </c>
      <c r="J6" s="33">
        <v>1</v>
      </c>
      <c r="K6" s="34">
        <v>10</v>
      </c>
      <c r="L6" s="35" t="s">
        <v>5</v>
      </c>
    </row>
    <row r="7" s="1" customFormat="1" ht="26.25" customHeight="1" spans="1:12">
      <c r="A7" s="10"/>
      <c r="B7" s="10"/>
      <c r="C7" s="10" t="s">
        <v>529</v>
      </c>
      <c r="D7" s="12">
        <v>0</v>
      </c>
      <c r="E7" s="12"/>
      <c r="F7" s="12">
        <v>142800</v>
      </c>
      <c r="G7" s="12"/>
      <c r="H7" s="12">
        <v>142800</v>
      </c>
      <c r="I7" s="10"/>
      <c r="J7" s="33"/>
      <c r="K7" s="7"/>
      <c r="L7" s="35"/>
    </row>
    <row r="8" s="1" customFormat="1" ht="26.25" customHeight="1" spans="1:12">
      <c r="A8" s="10"/>
      <c r="B8" s="10"/>
      <c r="C8" s="11" t="s">
        <v>580</v>
      </c>
      <c r="D8" s="12">
        <v>0</v>
      </c>
      <c r="E8" s="12"/>
      <c r="F8" s="12" t="s">
        <v>5</v>
      </c>
      <c r="G8" s="12"/>
      <c r="H8" s="12" t="s">
        <v>5</v>
      </c>
      <c r="I8" s="10"/>
      <c r="J8" s="33">
        <v>0</v>
      </c>
      <c r="K8" s="7"/>
      <c r="L8" s="35"/>
    </row>
    <row r="9" s="1" customFormat="1" ht="26.25" customHeight="1" spans="1:12">
      <c r="A9" s="10"/>
      <c r="B9" s="10"/>
      <c r="C9" s="7" t="s">
        <v>581</v>
      </c>
      <c r="D9" s="12">
        <v>0</v>
      </c>
      <c r="E9" s="12"/>
      <c r="F9" s="12" t="s">
        <v>5</v>
      </c>
      <c r="G9" s="12"/>
      <c r="H9" s="12" t="s">
        <v>5</v>
      </c>
      <c r="I9" s="10"/>
      <c r="J9" s="33">
        <v>0</v>
      </c>
      <c r="K9" s="7"/>
      <c r="L9" s="35"/>
    </row>
    <row r="10" ht="26.25" customHeight="1" spans="1:12">
      <c r="A10" s="14" t="s">
        <v>582</v>
      </c>
      <c r="B10" s="9" t="s">
        <v>583</v>
      </c>
      <c r="C10" s="9"/>
      <c r="D10" s="9"/>
      <c r="E10" s="9"/>
      <c r="F10" s="9"/>
      <c r="G10" s="9"/>
      <c r="H10" s="9" t="s">
        <v>584</v>
      </c>
      <c r="I10" s="9"/>
      <c r="J10" s="9"/>
      <c r="K10" s="9"/>
      <c r="L10" s="9"/>
    </row>
    <row r="11" ht="26.25" customHeight="1" spans="1:12">
      <c r="A11" s="14"/>
      <c r="B11" s="15" t="s">
        <v>623</v>
      </c>
      <c r="C11" s="15"/>
      <c r="D11" s="15"/>
      <c r="E11" s="15"/>
      <c r="F11" s="15"/>
      <c r="G11" s="15"/>
      <c r="H11" s="15" t="s">
        <v>586</v>
      </c>
      <c r="I11" s="15"/>
      <c r="J11" s="15"/>
      <c r="K11" s="15"/>
      <c r="L11" s="15"/>
    </row>
    <row r="12" s="1" customFormat="1" ht="26.25" customHeight="1" spans="1:12">
      <c r="A12" s="16" t="s">
        <v>587</v>
      </c>
      <c r="B12" s="16"/>
      <c r="C12" s="16"/>
      <c r="D12" s="16"/>
      <c r="E12" s="16"/>
      <c r="F12" s="16"/>
      <c r="G12" s="16"/>
      <c r="H12" s="16"/>
      <c r="I12" s="16"/>
      <c r="J12" s="16"/>
      <c r="K12" s="16"/>
      <c r="L12" s="16"/>
    </row>
    <row r="13" s="1" customFormat="1" ht="26.25" customHeight="1" spans="1:12">
      <c r="A13" s="7" t="s">
        <v>534</v>
      </c>
      <c r="B13" s="7"/>
      <c r="C13" s="7"/>
      <c r="D13" s="7"/>
      <c r="E13" s="7" t="s">
        <v>588</v>
      </c>
      <c r="F13" s="7"/>
      <c r="G13" s="7"/>
      <c r="H13" s="17" t="s">
        <v>589</v>
      </c>
      <c r="I13" s="36"/>
      <c r="J13" s="36"/>
      <c r="K13" s="36"/>
      <c r="L13" s="37"/>
    </row>
    <row r="14" ht="26.25" customHeight="1" spans="1:12">
      <c r="A14" s="18" t="s">
        <v>590</v>
      </c>
      <c r="B14" s="18"/>
      <c r="C14" s="19" t="s">
        <v>541</v>
      </c>
      <c r="D14" s="19" t="s">
        <v>542</v>
      </c>
      <c r="E14" s="18" t="s">
        <v>535</v>
      </c>
      <c r="F14" s="18" t="s">
        <v>536</v>
      </c>
      <c r="G14" s="7" t="s">
        <v>537</v>
      </c>
      <c r="H14" s="11" t="s">
        <v>538</v>
      </c>
      <c r="I14" s="11" t="s">
        <v>576</v>
      </c>
      <c r="J14" s="11" t="s">
        <v>578</v>
      </c>
      <c r="K14" s="38" t="s">
        <v>539</v>
      </c>
      <c r="L14" s="39"/>
    </row>
    <row r="15" ht="26.25" customHeight="1" spans="1:12">
      <c r="A15" s="30" t="s">
        <v>543</v>
      </c>
      <c r="B15" s="30"/>
      <c r="C15" s="46" t="s">
        <v>543</v>
      </c>
      <c r="D15" s="30" t="s">
        <v>605</v>
      </c>
      <c r="E15" s="30" t="s">
        <v>592</v>
      </c>
      <c r="F15" s="30" t="s">
        <v>606</v>
      </c>
      <c r="G15" s="30" t="s">
        <v>552</v>
      </c>
      <c r="H15" s="30" t="s">
        <v>606</v>
      </c>
      <c r="I15" s="43">
        <v>20</v>
      </c>
      <c r="J15" s="43">
        <v>20</v>
      </c>
      <c r="K15" s="44" t="s">
        <v>5</v>
      </c>
      <c r="L15" s="44"/>
    </row>
    <row r="16" ht="26.25" customHeight="1" spans="1:12">
      <c r="A16" s="30" t="s">
        <v>544</v>
      </c>
      <c r="B16" s="47"/>
      <c r="C16" s="46" t="s">
        <v>544</v>
      </c>
      <c r="D16" s="30" t="s">
        <v>607</v>
      </c>
      <c r="E16" s="30" t="s">
        <v>592</v>
      </c>
      <c r="F16" s="30" t="s">
        <v>593</v>
      </c>
      <c r="G16" s="30" t="s">
        <v>552</v>
      </c>
      <c r="H16" s="30" t="s">
        <v>593</v>
      </c>
      <c r="I16" s="43">
        <v>30</v>
      </c>
      <c r="J16" s="43">
        <v>30</v>
      </c>
      <c r="K16" s="44" t="s">
        <v>5</v>
      </c>
      <c r="L16" s="49"/>
    </row>
    <row r="17" ht="26.25" customHeight="1" spans="1:12">
      <c r="A17" s="30" t="s">
        <v>558</v>
      </c>
      <c r="B17" s="47"/>
      <c r="C17" s="46" t="s">
        <v>561</v>
      </c>
      <c r="D17" s="30" t="s">
        <v>608</v>
      </c>
      <c r="E17" s="30" t="s">
        <v>592</v>
      </c>
      <c r="F17" s="30" t="s">
        <v>593</v>
      </c>
      <c r="G17" s="30" t="s">
        <v>552</v>
      </c>
      <c r="H17" s="30" t="s">
        <v>593</v>
      </c>
      <c r="I17" s="43">
        <v>20</v>
      </c>
      <c r="J17" s="43">
        <v>20</v>
      </c>
      <c r="K17" s="44" t="s">
        <v>5</v>
      </c>
      <c r="L17" s="49"/>
    </row>
    <row r="18" ht="26.25" customHeight="1" spans="1:12">
      <c r="A18" s="28" t="s">
        <v>564</v>
      </c>
      <c r="B18" s="48"/>
      <c r="C18" s="46" t="s">
        <v>566</v>
      </c>
      <c r="D18" s="30" t="s">
        <v>566</v>
      </c>
      <c r="E18" s="30" t="s">
        <v>592</v>
      </c>
      <c r="F18" s="30" t="s">
        <v>593</v>
      </c>
      <c r="G18" s="30" t="s">
        <v>552</v>
      </c>
      <c r="H18" s="30" t="s">
        <v>593</v>
      </c>
      <c r="I18" s="43">
        <v>20</v>
      </c>
      <c r="J18" s="43">
        <v>20</v>
      </c>
      <c r="K18" s="44" t="s">
        <v>5</v>
      </c>
      <c r="L18" s="49"/>
    </row>
    <row r="19" s="2" customFormat="1" ht="26.25" customHeight="1" spans="1:12">
      <c r="A19" s="14" t="s">
        <v>595</v>
      </c>
      <c r="B19" s="14"/>
      <c r="C19" s="14"/>
      <c r="D19" s="15" t="s">
        <v>5</v>
      </c>
      <c r="E19" s="15"/>
      <c r="F19" s="15"/>
      <c r="G19" s="15"/>
      <c r="H19" s="15"/>
      <c r="I19" s="15"/>
      <c r="J19" s="15"/>
      <c r="K19" s="15"/>
      <c r="L19" s="15"/>
    </row>
    <row r="20" s="2" customFormat="1" ht="26.25" customHeight="1" spans="1:12">
      <c r="A20" s="7" t="s">
        <v>596</v>
      </c>
      <c r="B20" s="7"/>
      <c r="C20" s="7"/>
      <c r="D20" s="7"/>
      <c r="E20" s="7"/>
      <c r="F20" s="7"/>
      <c r="G20" s="7"/>
      <c r="H20" s="7"/>
      <c r="I20" s="14" t="s">
        <v>597</v>
      </c>
      <c r="J20" s="14" t="s">
        <v>598</v>
      </c>
      <c r="K20" s="14" t="s">
        <v>599</v>
      </c>
      <c r="L20" s="14"/>
    </row>
    <row r="21" s="1" customFormat="1" ht="26.25" customHeight="1" spans="1:12">
      <c r="A21" s="7"/>
      <c r="B21" s="7"/>
      <c r="C21" s="7"/>
      <c r="D21" s="7"/>
      <c r="E21" s="7"/>
      <c r="F21" s="7"/>
      <c r="G21" s="7"/>
      <c r="H21" s="7"/>
      <c r="I21" s="33">
        <v>100</v>
      </c>
      <c r="J21" s="33">
        <v>100</v>
      </c>
      <c r="K21" s="14" t="s">
        <v>600</v>
      </c>
      <c r="L21" s="14"/>
    </row>
  </sheetData>
  <mergeCells count="44">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C19"/>
    <mergeCell ref="D19:L19"/>
    <mergeCell ref="K20:L20"/>
    <mergeCell ref="K21:L21"/>
    <mergeCell ref="A10:A11"/>
    <mergeCell ref="I7:I9"/>
    <mergeCell ref="K7:K9"/>
    <mergeCell ref="L6:L9"/>
    <mergeCell ref="A5:B9"/>
    <mergeCell ref="A20:H21"/>
  </mergeCells>
  <pageMargins left="0.7" right="0.7" top="0.75" bottom="0.75" header="0.3" footer="0.3"/>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1"/>
  <sheetViews>
    <sheetView workbookViewId="0">
      <selection activeCell="O5" sqref="O5"/>
    </sheetView>
  </sheetViews>
  <sheetFormatPr defaultColWidth="8.125" defaultRowHeight="14.25"/>
  <cols>
    <col min="1" max="1" width="9.125" style="3" customWidth="1"/>
    <col min="2" max="2" width="8.875" style="3" customWidth="1"/>
    <col min="3" max="3" width="20.125" style="3" customWidth="1"/>
    <col min="4" max="4" width="14.62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4" t="s">
        <v>568</v>
      </c>
      <c r="B1" s="5"/>
      <c r="C1" s="5"/>
      <c r="D1" s="5"/>
      <c r="E1" s="5"/>
      <c r="F1" s="5"/>
      <c r="G1" s="5"/>
      <c r="H1" s="5"/>
      <c r="I1" s="5"/>
      <c r="J1" s="5"/>
      <c r="K1" s="5"/>
      <c r="L1" s="31"/>
    </row>
    <row r="2" ht="25.5" spans="1:12">
      <c r="A2" s="6"/>
      <c r="B2" s="6"/>
      <c r="C2" s="6"/>
      <c r="D2" s="6"/>
      <c r="E2" s="6"/>
      <c r="F2" s="6"/>
      <c r="G2" s="6"/>
      <c r="H2" s="6"/>
      <c r="I2" s="6"/>
      <c r="J2" s="6"/>
      <c r="K2" s="6"/>
      <c r="L2" s="32" t="s">
        <v>624</v>
      </c>
    </row>
    <row r="3" s="1" customFormat="1" ht="26.25" customHeight="1" spans="1:12">
      <c r="A3" s="7" t="s">
        <v>570</v>
      </c>
      <c r="B3" s="7"/>
      <c r="C3" s="8" t="s">
        <v>625</v>
      </c>
      <c r="D3" s="8"/>
      <c r="E3" s="8"/>
      <c r="F3" s="8"/>
      <c r="G3" s="8"/>
      <c r="H3" s="8"/>
      <c r="I3" s="8"/>
      <c r="J3" s="8"/>
      <c r="K3" s="8"/>
      <c r="L3" s="8"/>
    </row>
    <row r="4" s="1" customFormat="1" ht="26.25" customHeight="1" spans="1:12">
      <c r="A4" s="7" t="s">
        <v>572</v>
      </c>
      <c r="B4" s="7"/>
      <c r="C4" s="8" t="s">
        <v>517</v>
      </c>
      <c r="D4" s="8"/>
      <c r="E4" s="8"/>
      <c r="F4" s="8"/>
      <c r="G4" s="8"/>
      <c r="H4" s="9" t="s">
        <v>573</v>
      </c>
      <c r="I4" s="8" t="s">
        <v>517</v>
      </c>
      <c r="J4" s="8"/>
      <c r="K4" s="8"/>
      <c r="L4" s="8"/>
    </row>
    <row r="5" s="1" customFormat="1" ht="26.25" customHeight="1" spans="1:12">
      <c r="A5" s="10" t="s">
        <v>574</v>
      </c>
      <c r="B5" s="10"/>
      <c r="C5" s="7"/>
      <c r="D5" s="7" t="s">
        <v>520</v>
      </c>
      <c r="E5" s="7"/>
      <c r="F5" s="7" t="s">
        <v>439</v>
      </c>
      <c r="G5" s="7"/>
      <c r="H5" s="7" t="s">
        <v>575</v>
      </c>
      <c r="I5" s="7" t="s">
        <v>576</v>
      </c>
      <c r="J5" s="7" t="s">
        <v>577</v>
      </c>
      <c r="K5" s="7" t="s">
        <v>578</v>
      </c>
      <c r="L5" s="18" t="s">
        <v>579</v>
      </c>
    </row>
    <row r="6" s="1" customFormat="1" ht="26.25" customHeight="1" spans="1:12">
      <c r="A6" s="10"/>
      <c r="B6" s="10"/>
      <c r="C6" s="11" t="s">
        <v>526</v>
      </c>
      <c r="D6" s="12">
        <v>0</v>
      </c>
      <c r="E6" s="12"/>
      <c r="F6" s="12">
        <v>333200</v>
      </c>
      <c r="G6" s="12"/>
      <c r="H6" s="12">
        <v>333200</v>
      </c>
      <c r="I6" s="33">
        <v>10</v>
      </c>
      <c r="J6" s="33">
        <v>1</v>
      </c>
      <c r="K6" s="34">
        <v>10</v>
      </c>
      <c r="L6" s="35" t="s">
        <v>5</v>
      </c>
    </row>
    <row r="7" s="1" customFormat="1" ht="26.25" customHeight="1" spans="1:12">
      <c r="A7" s="10"/>
      <c r="B7" s="10"/>
      <c r="C7" s="10" t="s">
        <v>529</v>
      </c>
      <c r="D7" s="12">
        <v>0</v>
      </c>
      <c r="E7" s="12"/>
      <c r="F7" s="12">
        <v>333200</v>
      </c>
      <c r="G7" s="12"/>
      <c r="H7" s="12">
        <v>333200</v>
      </c>
      <c r="I7" s="10"/>
      <c r="J7" s="33"/>
      <c r="K7" s="7"/>
      <c r="L7" s="35"/>
    </row>
    <row r="8" s="1" customFormat="1" ht="26.25" customHeight="1" spans="1:12">
      <c r="A8" s="10"/>
      <c r="B8" s="10"/>
      <c r="C8" s="11" t="s">
        <v>580</v>
      </c>
      <c r="D8" s="12">
        <v>0</v>
      </c>
      <c r="E8" s="12"/>
      <c r="F8" s="12" t="s">
        <v>5</v>
      </c>
      <c r="G8" s="12"/>
      <c r="H8" s="12" t="s">
        <v>5</v>
      </c>
      <c r="I8" s="10"/>
      <c r="J8" s="33">
        <v>0</v>
      </c>
      <c r="K8" s="7"/>
      <c r="L8" s="35"/>
    </row>
    <row r="9" s="1" customFormat="1" ht="26.25" customHeight="1" spans="1:12">
      <c r="A9" s="10"/>
      <c r="B9" s="10"/>
      <c r="C9" s="7" t="s">
        <v>581</v>
      </c>
      <c r="D9" s="12">
        <v>0</v>
      </c>
      <c r="E9" s="12"/>
      <c r="F9" s="12" t="s">
        <v>5</v>
      </c>
      <c r="G9" s="12"/>
      <c r="H9" s="12" t="s">
        <v>5</v>
      </c>
      <c r="I9" s="10"/>
      <c r="J9" s="33">
        <v>0</v>
      </c>
      <c r="K9" s="7"/>
      <c r="L9" s="35"/>
    </row>
    <row r="10" ht="26.25" customHeight="1" spans="1:12">
      <c r="A10" s="14" t="s">
        <v>582</v>
      </c>
      <c r="B10" s="9" t="s">
        <v>583</v>
      </c>
      <c r="C10" s="9"/>
      <c r="D10" s="9"/>
      <c r="E10" s="9"/>
      <c r="F10" s="9"/>
      <c r="G10" s="9"/>
      <c r="H10" s="9" t="s">
        <v>584</v>
      </c>
      <c r="I10" s="9"/>
      <c r="J10" s="9"/>
      <c r="K10" s="9"/>
      <c r="L10" s="9"/>
    </row>
    <row r="11" ht="26.25" customHeight="1" spans="1:12">
      <c r="A11" s="14"/>
      <c r="B11" s="15" t="s">
        <v>625</v>
      </c>
      <c r="C11" s="15"/>
      <c r="D11" s="15"/>
      <c r="E11" s="15"/>
      <c r="F11" s="15"/>
      <c r="G11" s="15"/>
      <c r="H11" s="15" t="s">
        <v>5</v>
      </c>
      <c r="I11" s="15"/>
      <c r="J11" s="15"/>
      <c r="K11" s="15"/>
      <c r="L11" s="15"/>
    </row>
    <row r="12" s="1" customFormat="1" ht="26.25" customHeight="1" spans="1:12">
      <c r="A12" s="16" t="s">
        <v>587</v>
      </c>
      <c r="B12" s="16"/>
      <c r="C12" s="16"/>
      <c r="D12" s="16"/>
      <c r="E12" s="16"/>
      <c r="F12" s="16"/>
      <c r="G12" s="16"/>
      <c r="H12" s="16"/>
      <c r="I12" s="16"/>
      <c r="J12" s="16"/>
      <c r="K12" s="16"/>
      <c r="L12" s="16"/>
    </row>
    <row r="13" s="1" customFormat="1" ht="26.25" customHeight="1" spans="1:12">
      <c r="A13" s="7" t="s">
        <v>534</v>
      </c>
      <c r="B13" s="7"/>
      <c r="C13" s="7"/>
      <c r="D13" s="7"/>
      <c r="E13" s="7" t="s">
        <v>588</v>
      </c>
      <c r="F13" s="7"/>
      <c r="G13" s="7"/>
      <c r="H13" s="17" t="s">
        <v>589</v>
      </c>
      <c r="I13" s="36"/>
      <c r="J13" s="36"/>
      <c r="K13" s="36"/>
      <c r="L13" s="37"/>
    </row>
    <row r="14" ht="26.25" customHeight="1" spans="1:12">
      <c r="A14" s="18" t="s">
        <v>590</v>
      </c>
      <c r="B14" s="18"/>
      <c r="C14" s="19" t="s">
        <v>541</v>
      </c>
      <c r="D14" s="19" t="s">
        <v>542</v>
      </c>
      <c r="E14" s="18" t="s">
        <v>535</v>
      </c>
      <c r="F14" s="18" t="s">
        <v>536</v>
      </c>
      <c r="G14" s="7" t="s">
        <v>537</v>
      </c>
      <c r="H14" s="11" t="s">
        <v>538</v>
      </c>
      <c r="I14" s="11" t="s">
        <v>576</v>
      </c>
      <c r="J14" s="11" t="s">
        <v>578</v>
      </c>
      <c r="K14" s="38" t="s">
        <v>539</v>
      </c>
      <c r="L14" s="39"/>
    </row>
    <row r="15" ht="26.25" customHeight="1" spans="1:12">
      <c r="A15" s="30" t="s">
        <v>543</v>
      </c>
      <c r="B15" s="30"/>
      <c r="C15" s="46" t="s">
        <v>543</v>
      </c>
      <c r="D15" s="30" t="s">
        <v>605</v>
      </c>
      <c r="E15" s="30" t="s">
        <v>592</v>
      </c>
      <c r="F15" s="30" t="s">
        <v>606</v>
      </c>
      <c r="G15" s="30" t="s">
        <v>552</v>
      </c>
      <c r="H15" s="30" t="s">
        <v>606</v>
      </c>
      <c r="I15" s="43">
        <v>20</v>
      </c>
      <c r="J15" s="43">
        <v>20</v>
      </c>
      <c r="K15" s="44" t="s">
        <v>5</v>
      </c>
      <c r="L15" s="44"/>
    </row>
    <row r="16" ht="26.25" customHeight="1" spans="1:12">
      <c r="A16" s="30" t="s">
        <v>544</v>
      </c>
      <c r="B16" s="47"/>
      <c r="C16" s="46" t="s">
        <v>544</v>
      </c>
      <c r="D16" s="30" t="s">
        <v>607</v>
      </c>
      <c r="E16" s="30" t="s">
        <v>592</v>
      </c>
      <c r="F16" s="30" t="s">
        <v>593</v>
      </c>
      <c r="G16" s="30" t="s">
        <v>552</v>
      </c>
      <c r="H16" s="30" t="s">
        <v>593</v>
      </c>
      <c r="I16" s="43">
        <v>30</v>
      </c>
      <c r="J16" s="43">
        <v>30</v>
      </c>
      <c r="K16" s="44" t="s">
        <v>5</v>
      </c>
      <c r="L16" s="49"/>
    </row>
    <row r="17" ht="26.25" customHeight="1" spans="1:12">
      <c r="A17" s="30" t="s">
        <v>558</v>
      </c>
      <c r="B17" s="47"/>
      <c r="C17" s="46" t="s">
        <v>561</v>
      </c>
      <c r="D17" s="30" t="s">
        <v>608</v>
      </c>
      <c r="E17" s="30" t="s">
        <v>592</v>
      </c>
      <c r="F17" s="30" t="s">
        <v>593</v>
      </c>
      <c r="G17" s="30" t="s">
        <v>552</v>
      </c>
      <c r="H17" s="30" t="s">
        <v>593</v>
      </c>
      <c r="I17" s="43">
        <v>20</v>
      </c>
      <c r="J17" s="43">
        <v>20</v>
      </c>
      <c r="K17" s="44" t="s">
        <v>5</v>
      </c>
      <c r="L17" s="49"/>
    </row>
    <row r="18" ht="26.25" customHeight="1" spans="1:12">
      <c r="A18" s="28" t="s">
        <v>564</v>
      </c>
      <c r="B18" s="48"/>
      <c r="C18" s="46" t="s">
        <v>566</v>
      </c>
      <c r="D18" s="30" t="s">
        <v>566</v>
      </c>
      <c r="E18" s="30" t="s">
        <v>592</v>
      </c>
      <c r="F18" s="30" t="s">
        <v>593</v>
      </c>
      <c r="G18" s="30" t="s">
        <v>552</v>
      </c>
      <c r="H18" s="30" t="s">
        <v>593</v>
      </c>
      <c r="I18" s="43">
        <v>20</v>
      </c>
      <c r="J18" s="43">
        <v>20</v>
      </c>
      <c r="K18" s="44" t="s">
        <v>5</v>
      </c>
      <c r="L18" s="49"/>
    </row>
    <row r="19" s="2" customFormat="1" ht="26.25" customHeight="1" spans="1:12">
      <c r="A19" s="14" t="s">
        <v>595</v>
      </c>
      <c r="B19" s="14"/>
      <c r="C19" s="14"/>
      <c r="D19" s="15" t="s">
        <v>5</v>
      </c>
      <c r="E19" s="15"/>
      <c r="F19" s="15"/>
      <c r="G19" s="15"/>
      <c r="H19" s="15"/>
      <c r="I19" s="15"/>
      <c r="J19" s="15"/>
      <c r="K19" s="15"/>
      <c r="L19" s="15"/>
    </row>
    <row r="20" s="2" customFormat="1" ht="26.25" customHeight="1" spans="1:12">
      <c r="A20" s="7" t="s">
        <v>596</v>
      </c>
      <c r="B20" s="7"/>
      <c r="C20" s="7"/>
      <c r="D20" s="7"/>
      <c r="E20" s="7"/>
      <c r="F20" s="7"/>
      <c r="G20" s="7"/>
      <c r="H20" s="7"/>
      <c r="I20" s="14" t="s">
        <v>597</v>
      </c>
      <c r="J20" s="14" t="s">
        <v>598</v>
      </c>
      <c r="K20" s="14" t="s">
        <v>599</v>
      </c>
      <c r="L20" s="14"/>
    </row>
    <row r="21" s="1" customFormat="1" ht="26.25" customHeight="1" spans="1:12">
      <c r="A21" s="7"/>
      <c r="B21" s="7"/>
      <c r="C21" s="7"/>
      <c r="D21" s="7"/>
      <c r="E21" s="7"/>
      <c r="F21" s="7"/>
      <c r="G21" s="7"/>
      <c r="H21" s="7"/>
      <c r="I21" s="33">
        <v>100</v>
      </c>
      <c r="J21" s="33">
        <v>100</v>
      </c>
      <c r="K21" s="14" t="s">
        <v>600</v>
      </c>
      <c r="L21" s="14"/>
    </row>
  </sheetData>
  <mergeCells count="44">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C19"/>
    <mergeCell ref="D19:L19"/>
    <mergeCell ref="K20:L20"/>
    <mergeCell ref="K21:L21"/>
    <mergeCell ref="A10:A11"/>
    <mergeCell ref="I7:I9"/>
    <mergeCell ref="K7:K9"/>
    <mergeCell ref="L6:L9"/>
    <mergeCell ref="A5:B9"/>
    <mergeCell ref="A20:H21"/>
  </mergeCells>
  <pageMargins left="0.7" right="0.7" top="0.75" bottom="0.75" header="0.3" footer="0.3"/>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1"/>
  <sheetViews>
    <sheetView workbookViewId="0">
      <selection activeCell="S11" sqref="S11"/>
    </sheetView>
  </sheetViews>
  <sheetFormatPr defaultColWidth="8.125" defaultRowHeight="14.25"/>
  <cols>
    <col min="1" max="1" width="9.125" style="3" customWidth="1"/>
    <col min="2" max="2" width="8.875" style="3" customWidth="1"/>
    <col min="3" max="3" width="20.125" style="3" customWidth="1"/>
    <col min="4" max="4" width="14.62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4" t="s">
        <v>568</v>
      </c>
      <c r="B1" s="5"/>
      <c r="C1" s="5"/>
      <c r="D1" s="5"/>
      <c r="E1" s="5"/>
      <c r="F1" s="5"/>
      <c r="G1" s="5"/>
      <c r="H1" s="5"/>
      <c r="I1" s="5"/>
      <c r="J1" s="5"/>
      <c r="K1" s="5"/>
      <c r="L1" s="31"/>
    </row>
    <row r="2" ht="25.5" spans="1:12">
      <c r="A2" s="6"/>
      <c r="B2" s="6"/>
      <c r="C2" s="6"/>
      <c r="D2" s="6"/>
      <c r="E2" s="6"/>
      <c r="F2" s="6"/>
      <c r="G2" s="6"/>
      <c r="H2" s="6"/>
      <c r="I2" s="6"/>
      <c r="J2" s="6"/>
      <c r="K2" s="6"/>
      <c r="L2" s="32" t="s">
        <v>626</v>
      </c>
    </row>
    <row r="3" s="1" customFormat="1" ht="26.25" customHeight="1" spans="1:12">
      <c r="A3" s="7" t="s">
        <v>570</v>
      </c>
      <c r="B3" s="7"/>
      <c r="C3" s="8" t="s">
        <v>627</v>
      </c>
      <c r="D3" s="8"/>
      <c r="E3" s="8"/>
      <c r="F3" s="8"/>
      <c r="G3" s="8"/>
      <c r="H3" s="8"/>
      <c r="I3" s="8"/>
      <c r="J3" s="8"/>
      <c r="K3" s="8"/>
      <c r="L3" s="8"/>
    </row>
    <row r="4" s="1" customFormat="1" ht="26.25" customHeight="1" spans="1:12">
      <c r="A4" s="7" t="s">
        <v>572</v>
      </c>
      <c r="B4" s="7"/>
      <c r="C4" s="8" t="s">
        <v>517</v>
      </c>
      <c r="D4" s="8"/>
      <c r="E4" s="8"/>
      <c r="F4" s="8"/>
      <c r="G4" s="8"/>
      <c r="H4" s="9" t="s">
        <v>573</v>
      </c>
      <c r="I4" s="8" t="s">
        <v>517</v>
      </c>
      <c r="J4" s="8"/>
      <c r="K4" s="8"/>
      <c r="L4" s="8"/>
    </row>
    <row r="5" s="1" customFormat="1" ht="26.25" customHeight="1" spans="1:12">
      <c r="A5" s="10" t="s">
        <v>574</v>
      </c>
      <c r="B5" s="10"/>
      <c r="C5" s="7"/>
      <c r="D5" s="7" t="s">
        <v>520</v>
      </c>
      <c r="E5" s="7"/>
      <c r="F5" s="7" t="s">
        <v>439</v>
      </c>
      <c r="G5" s="7"/>
      <c r="H5" s="7" t="s">
        <v>575</v>
      </c>
      <c r="I5" s="7" t="s">
        <v>576</v>
      </c>
      <c r="J5" s="7" t="s">
        <v>577</v>
      </c>
      <c r="K5" s="7" t="s">
        <v>578</v>
      </c>
      <c r="L5" s="18" t="s">
        <v>579</v>
      </c>
    </row>
    <row r="6" s="1" customFormat="1" ht="26.25" customHeight="1" spans="1:12">
      <c r="A6" s="10"/>
      <c r="B6" s="10"/>
      <c r="C6" s="11" t="s">
        <v>526</v>
      </c>
      <c r="D6" s="12">
        <v>0</v>
      </c>
      <c r="E6" s="12"/>
      <c r="F6" s="12">
        <v>33402</v>
      </c>
      <c r="G6" s="12"/>
      <c r="H6" s="12">
        <v>33402</v>
      </c>
      <c r="I6" s="33">
        <v>10</v>
      </c>
      <c r="J6" s="33">
        <v>1</v>
      </c>
      <c r="K6" s="34">
        <v>10</v>
      </c>
      <c r="L6" s="35" t="s">
        <v>5</v>
      </c>
    </row>
    <row r="7" s="1" customFormat="1" ht="26.25" customHeight="1" spans="1:12">
      <c r="A7" s="10"/>
      <c r="B7" s="10"/>
      <c r="C7" s="10" t="s">
        <v>529</v>
      </c>
      <c r="D7" s="12">
        <v>0</v>
      </c>
      <c r="E7" s="12"/>
      <c r="F7" s="12">
        <v>33402</v>
      </c>
      <c r="G7" s="12"/>
      <c r="H7" s="12">
        <v>33402</v>
      </c>
      <c r="I7" s="10"/>
      <c r="J7" s="33"/>
      <c r="K7" s="7"/>
      <c r="L7" s="35"/>
    </row>
    <row r="8" s="1" customFormat="1" ht="26.25" customHeight="1" spans="1:12">
      <c r="A8" s="10"/>
      <c r="B8" s="10"/>
      <c r="C8" s="11" t="s">
        <v>580</v>
      </c>
      <c r="D8" s="12">
        <v>0</v>
      </c>
      <c r="E8" s="12"/>
      <c r="F8" s="12" t="s">
        <v>5</v>
      </c>
      <c r="G8" s="12"/>
      <c r="H8" s="12" t="s">
        <v>5</v>
      </c>
      <c r="I8" s="10"/>
      <c r="J8" s="33">
        <v>0</v>
      </c>
      <c r="K8" s="7"/>
      <c r="L8" s="35"/>
    </row>
    <row r="9" s="1" customFormat="1" ht="26.25" customHeight="1" spans="1:12">
      <c r="A9" s="10"/>
      <c r="B9" s="10"/>
      <c r="C9" s="7" t="s">
        <v>581</v>
      </c>
      <c r="D9" s="12">
        <v>0</v>
      </c>
      <c r="E9" s="12"/>
      <c r="F9" s="12" t="s">
        <v>5</v>
      </c>
      <c r="G9" s="12"/>
      <c r="H9" s="12" t="s">
        <v>5</v>
      </c>
      <c r="I9" s="10"/>
      <c r="J9" s="33">
        <v>0</v>
      </c>
      <c r="K9" s="7"/>
      <c r="L9" s="35"/>
    </row>
    <row r="10" ht="26.25" customHeight="1" spans="1:12">
      <c r="A10" s="14" t="s">
        <v>582</v>
      </c>
      <c r="B10" s="9" t="s">
        <v>583</v>
      </c>
      <c r="C10" s="9"/>
      <c r="D10" s="9"/>
      <c r="E10" s="9"/>
      <c r="F10" s="9"/>
      <c r="G10" s="9"/>
      <c r="H10" s="9" t="s">
        <v>584</v>
      </c>
      <c r="I10" s="9"/>
      <c r="J10" s="9"/>
      <c r="K10" s="9"/>
      <c r="L10" s="9"/>
    </row>
    <row r="11" ht="26.25" customHeight="1" spans="1:12">
      <c r="A11" s="14"/>
      <c r="B11" s="15" t="s">
        <v>628</v>
      </c>
      <c r="C11" s="15"/>
      <c r="D11" s="15"/>
      <c r="E11" s="15"/>
      <c r="F11" s="15"/>
      <c r="G11" s="15"/>
      <c r="H11" s="15" t="s">
        <v>586</v>
      </c>
      <c r="I11" s="15"/>
      <c r="J11" s="15"/>
      <c r="K11" s="15"/>
      <c r="L11" s="15"/>
    </row>
    <row r="12" s="1" customFormat="1" ht="26.25" customHeight="1" spans="1:12">
      <c r="A12" s="16" t="s">
        <v>587</v>
      </c>
      <c r="B12" s="16"/>
      <c r="C12" s="16"/>
      <c r="D12" s="16"/>
      <c r="E12" s="16"/>
      <c r="F12" s="16"/>
      <c r="G12" s="16"/>
      <c r="H12" s="16"/>
      <c r="I12" s="16"/>
      <c r="J12" s="16"/>
      <c r="K12" s="16"/>
      <c r="L12" s="16"/>
    </row>
    <row r="13" s="1" customFormat="1" ht="26.25" customHeight="1" spans="1:12">
      <c r="A13" s="7" t="s">
        <v>534</v>
      </c>
      <c r="B13" s="7"/>
      <c r="C13" s="7"/>
      <c r="D13" s="7"/>
      <c r="E13" s="7" t="s">
        <v>588</v>
      </c>
      <c r="F13" s="7"/>
      <c r="G13" s="7"/>
      <c r="H13" s="17" t="s">
        <v>589</v>
      </c>
      <c r="I13" s="36"/>
      <c r="J13" s="36"/>
      <c r="K13" s="36"/>
      <c r="L13" s="37"/>
    </row>
    <row r="14" ht="26.25" customHeight="1" spans="1:12">
      <c r="A14" s="18" t="s">
        <v>590</v>
      </c>
      <c r="B14" s="18"/>
      <c r="C14" s="19" t="s">
        <v>541</v>
      </c>
      <c r="D14" s="19" t="s">
        <v>542</v>
      </c>
      <c r="E14" s="18" t="s">
        <v>535</v>
      </c>
      <c r="F14" s="18" t="s">
        <v>536</v>
      </c>
      <c r="G14" s="7" t="s">
        <v>537</v>
      </c>
      <c r="H14" s="11" t="s">
        <v>538</v>
      </c>
      <c r="I14" s="11" t="s">
        <v>576</v>
      </c>
      <c r="J14" s="11" t="s">
        <v>578</v>
      </c>
      <c r="K14" s="38" t="s">
        <v>539</v>
      </c>
      <c r="L14" s="39"/>
    </row>
    <row r="15" ht="26.25" customHeight="1" spans="1:12">
      <c r="A15" s="30" t="s">
        <v>543</v>
      </c>
      <c r="B15" s="30"/>
      <c r="C15" s="46" t="s">
        <v>543</v>
      </c>
      <c r="D15" s="30" t="s">
        <v>605</v>
      </c>
      <c r="E15" s="30" t="s">
        <v>592</v>
      </c>
      <c r="F15" s="30" t="s">
        <v>606</v>
      </c>
      <c r="G15" s="30" t="s">
        <v>552</v>
      </c>
      <c r="H15" s="30" t="s">
        <v>606</v>
      </c>
      <c r="I15" s="43">
        <v>20</v>
      </c>
      <c r="J15" s="43">
        <v>20</v>
      </c>
      <c r="K15" s="44" t="s">
        <v>5</v>
      </c>
      <c r="L15" s="44"/>
    </row>
    <row r="16" ht="26.25" customHeight="1" spans="1:12">
      <c r="A16" s="30" t="s">
        <v>544</v>
      </c>
      <c r="B16" s="47"/>
      <c r="C16" s="46" t="s">
        <v>544</v>
      </c>
      <c r="D16" s="30" t="s">
        <v>607</v>
      </c>
      <c r="E16" s="30" t="s">
        <v>592</v>
      </c>
      <c r="F16" s="30" t="s">
        <v>593</v>
      </c>
      <c r="G16" s="30" t="s">
        <v>552</v>
      </c>
      <c r="H16" s="30" t="s">
        <v>593</v>
      </c>
      <c r="I16" s="43">
        <v>30</v>
      </c>
      <c r="J16" s="43">
        <v>30</v>
      </c>
      <c r="K16" s="44" t="s">
        <v>5</v>
      </c>
      <c r="L16" s="49"/>
    </row>
    <row r="17" ht="26.25" customHeight="1" spans="1:12">
      <c r="A17" s="30" t="s">
        <v>558</v>
      </c>
      <c r="B17" s="47"/>
      <c r="C17" s="46" t="s">
        <v>561</v>
      </c>
      <c r="D17" s="30" t="s">
        <v>608</v>
      </c>
      <c r="E17" s="30" t="s">
        <v>592</v>
      </c>
      <c r="F17" s="30" t="s">
        <v>593</v>
      </c>
      <c r="G17" s="30" t="s">
        <v>552</v>
      </c>
      <c r="H17" s="30" t="s">
        <v>593</v>
      </c>
      <c r="I17" s="43">
        <v>20</v>
      </c>
      <c r="J17" s="43">
        <v>20</v>
      </c>
      <c r="K17" s="44" t="s">
        <v>5</v>
      </c>
      <c r="L17" s="49"/>
    </row>
    <row r="18" ht="26.25" customHeight="1" spans="1:12">
      <c r="A18" s="28" t="s">
        <v>564</v>
      </c>
      <c r="B18" s="48"/>
      <c r="C18" s="46" t="s">
        <v>566</v>
      </c>
      <c r="D18" s="30" t="s">
        <v>566</v>
      </c>
      <c r="E18" s="30" t="s">
        <v>592</v>
      </c>
      <c r="F18" s="30" t="s">
        <v>593</v>
      </c>
      <c r="G18" s="30" t="s">
        <v>552</v>
      </c>
      <c r="H18" s="30" t="s">
        <v>593</v>
      </c>
      <c r="I18" s="43">
        <v>20</v>
      </c>
      <c r="J18" s="43">
        <v>20</v>
      </c>
      <c r="K18" s="44" t="s">
        <v>5</v>
      </c>
      <c r="L18" s="49"/>
    </row>
    <row r="19" s="2" customFormat="1" ht="26.25" customHeight="1" spans="1:12">
      <c r="A19" s="14" t="s">
        <v>595</v>
      </c>
      <c r="B19" s="14"/>
      <c r="C19" s="14"/>
      <c r="D19" s="15" t="s">
        <v>5</v>
      </c>
      <c r="E19" s="15"/>
      <c r="F19" s="15"/>
      <c r="G19" s="15"/>
      <c r="H19" s="15"/>
      <c r="I19" s="15"/>
      <c r="J19" s="15"/>
      <c r="K19" s="15"/>
      <c r="L19" s="15"/>
    </row>
    <row r="20" s="2" customFormat="1" ht="26.25" customHeight="1" spans="1:12">
      <c r="A20" s="7" t="s">
        <v>596</v>
      </c>
      <c r="B20" s="7"/>
      <c r="C20" s="7"/>
      <c r="D20" s="7"/>
      <c r="E20" s="7"/>
      <c r="F20" s="7"/>
      <c r="G20" s="7"/>
      <c r="H20" s="7"/>
      <c r="I20" s="14" t="s">
        <v>597</v>
      </c>
      <c r="J20" s="14" t="s">
        <v>598</v>
      </c>
      <c r="K20" s="14" t="s">
        <v>599</v>
      </c>
      <c r="L20" s="14"/>
    </row>
    <row r="21" s="1" customFormat="1" ht="26.25" customHeight="1" spans="1:12">
      <c r="A21" s="7"/>
      <c r="B21" s="7"/>
      <c r="C21" s="7"/>
      <c r="D21" s="7"/>
      <c r="E21" s="7"/>
      <c r="F21" s="7"/>
      <c r="G21" s="7"/>
      <c r="H21" s="7"/>
      <c r="I21" s="33">
        <v>100</v>
      </c>
      <c r="J21" s="33">
        <v>100</v>
      </c>
      <c r="K21" s="14" t="s">
        <v>600</v>
      </c>
      <c r="L21" s="14"/>
    </row>
  </sheetData>
  <mergeCells count="44">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C19"/>
    <mergeCell ref="D19:L19"/>
    <mergeCell ref="K20:L20"/>
    <mergeCell ref="K21:L21"/>
    <mergeCell ref="A10:A11"/>
    <mergeCell ref="I7:I9"/>
    <mergeCell ref="K7:K9"/>
    <mergeCell ref="L6:L9"/>
    <mergeCell ref="A5:B9"/>
    <mergeCell ref="A20:H21"/>
  </mergeCells>
  <pageMargins left="0.7" right="0.7" top="0.75" bottom="0.75" header="0.3" footer="0.3"/>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1"/>
  <sheetViews>
    <sheetView workbookViewId="0">
      <selection activeCell="S10" sqref="S10"/>
    </sheetView>
  </sheetViews>
  <sheetFormatPr defaultColWidth="8.125" defaultRowHeight="14.25"/>
  <cols>
    <col min="1" max="1" width="9.125" style="3" customWidth="1"/>
    <col min="2" max="2" width="8.875" style="3" customWidth="1"/>
    <col min="3" max="3" width="20.125" style="3" customWidth="1"/>
    <col min="4" max="4" width="14.62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4" t="s">
        <v>568</v>
      </c>
      <c r="B1" s="5"/>
      <c r="C1" s="5"/>
      <c r="D1" s="5"/>
      <c r="E1" s="5"/>
      <c r="F1" s="5"/>
      <c r="G1" s="5"/>
      <c r="H1" s="5"/>
      <c r="I1" s="5"/>
      <c r="J1" s="5"/>
      <c r="K1" s="5"/>
      <c r="L1" s="31"/>
    </row>
    <row r="2" ht="25.5" spans="1:12">
      <c r="A2" s="6"/>
      <c r="B2" s="6"/>
      <c r="C2" s="6"/>
      <c r="D2" s="6"/>
      <c r="E2" s="6"/>
      <c r="F2" s="6"/>
      <c r="G2" s="6"/>
      <c r="H2" s="6"/>
      <c r="I2" s="6"/>
      <c r="J2" s="6"/>
      <c r="K2" s="6"/>
      <c r="L2" s="32" t="s">
        <v>629</v>
      </c>
    </row>
    <row r="3" s="1" customFormat="1" ht="26.25" customHeight="1" spans="1:12">
      <c r="A3" s="7" t="s">
        <v>570</v>
      </c>
      <c r="B3" s="7"/>
      <c r="C3" s="8" t="s">
        <v>630</v>
      </c>
      <c r="D3" s="8"/>
      <c r="E3" s="8"/>
      <c r="F3" s="8"/>
      <c r="G3" s="8"/>
      <c r="H3" s="8"/>
      <c r="I3" s="8"/>
      <c r="J3" s="8"/>
      <c r="K3" s="8"/>
      <c r="L3" s="8"/>
    </row>
    <row r="4" s="1" customFormat="1" ht="26.25" customHeight="1" spans="1:12">
      <c r="A4" s="7" t="s">
        <v>572</v>
      </c>
      <c r="B4" s="7"/>
      <c r="C4" s="8" t="s">
        <v>517</v>
      </c>
      <c r="D4" s="8"/>
      <c r="E4" s="8"/>
      <c r="F4" s="8"/>
      <c r="G4" s="8"/>
      <c r="H4" s="9" t="s">
        <v>573</v>
      </c>
      <c r="I4" s="8" t="s">
        <v>517</v>
      </c>
      <c r="J4" s="8"/>
      <c r="K4" s="8"/>
      <c r="L4" s="8"/>
    </row>
    <row r="5" s="1" customFormat="1" ht="26.25" customHeight="1" spans="1:12">
      <c r="A5" s="10" t="s">
        <v>574</v>
      </c>
      <c r="B5" s="10"/>
      <c r="C5" s="7"/>
      <c r="D5" s="7" t="s">
        <v>520</v>
      </c>
      <c r="E5" s="7"/>
      <c r="F5" s="7" t="s">
        <v>439</v>
      </c>
      <c r="G5" s="7"/>
      <c r="H5" s="7" t="s">
        <v>575</v>
      </c>
      <c r="I5" s="7" t="s">
        <v>576</v>
      </c>
      <c r="J5" s="7" t="s">
        <v>577</v>
      </c>
      <c r="K5" s="7" t="s">
        <v>578</v>
      </c>
      <c r="L5" s="18" t="s">
        <v>579</v>
      </c>
    </row>
    <row r="6" s="1" customFormat="1" ht="26.25" customHeight="1" spans="1:12">
      <c r="A6" s="10"/>
      <c r="B6" s="10"/>
      <c r="C6" s="11" t="s">
        <v>526</v>
      </c>
      <c r="D6" s="12">
        <v>0</v>
      </c>
      <c r="E6" s="12"/>
      <c r="F6" s="12">
        <v>681215.94</v>
      </c>
      <c r="G6" s="12"/>
      <c r="H6" s="12">
        <v>681215.94</v>
      </c>
      <c r="I6" s="33">
        <v>10</v>
      </c>
      <c r="J6" s="33">
        <v>1</v>
      </c>
      <c r="K6" s="34">
        <v>10</v>
      </c>
      <c r="L6" s="35" t="s">
        <v>5</v>
      </c>
    </row>
    <row r="7" s="1" customFormat="1" ht="26.25" customHeight="1" spans="1:12">
      <c r="A7" s="10"/>
      <c r="B7" s="10"/>
      <c r="C7" s="10" t="s">
        <v>529</v>
      </c>
      <c r="D7" s="12">
        <v>0</v>
      </c>
      <c r="E7" s="12"/>
      <c r="F7" s="12">
        <v>681215.94</v>
      </c>
      <c r="G7" s="12"/>
      <c r="H7" s="12">
        <v>681215.94</v>
      </c>
      <c r="I7" s="10"/>
      <c r="J7" s="33"/>
      <c r="K7" s="7"/>
      <c r="L7" s="35"/>
    </row>
    <row r="8" s="1" customFormat="1" ht="26.25" customHeight="1" spans="1:12">
      <c r="A8" s="10"/>
      <c r="B8" s="10"/>
      <c r="C8" s="11" t="s">
        <v>580</v>
      </c>
      <c r="D8" s="12">
        <v>0</v>
      </c>
      <c r="E8" s="12"/>
      <c r="F8" s="12" t="s">
        <v>5</v>
      </c>
      <c r="G8" s="12"/>
      <c r="H8" s="12" t="s">
        <v>5</v>
      </c>
      <c r="I8" s="10"/>
      <c r="J8" s="33">
        <v>0</v>
      </c>
      <c r="K8" s="7"/>
      <c r="L8" s="35"/>
    </row>
    <row r="9" s="1" customFormat="1" ht="26.25" customHeight="1" spans="1:12">
      <c r="A9" s="10"/>
      <c r="B9" s="10"/>
      <c r="C9" s="7" t="s">
        <v>581</v>
      </c>
      <c r="D9" s="12">
        <v>0</v>
      </c>
      <c r="E9" s="12"/>
      <c r="F9" s="12" t="s">
        <v>5</v>
      </c>
      <c r="G9" s="12"/>
      <c r="H9" s="12" t="s">
        <v>5</v>
      </c>
      <c r="I9" s="10"/>
      <c r="J9" s="33">
        <v>0</v>
      </c>
      <c r="K9" s="7"/>
      <c r="L9" s="35"/>
    </row>
    <row r="10" ht="26.25" customHeight="1" spans="1:12">
      <c r="A10" s="14" t="s">
        <v>582</v>
      </c>
      <c r="B10" s="9" t="s">
        <v>583</v>
      </c>
      <c r="C10" s="9"/>
      <c r="D10" s="9"/>
      <c r="E10" s="9"/>
      <c r="F10" s="9"/>
      <c r="G10" s="9"/>
      <c r="H10" s="9" t="s">
        <v>584</v>
      </c>
      <c r="I10" s="9"/>
      <c r="J10" s="9"/>
      <c r="K10" s="9"/>
      <c r="L10" s="9"/>
    </row>
    <row r="11" ht="26.25" customHeight="1" spans="1:12">
      <c r="A11" s="14"/>
      <c r="B11" s="15" t="s">
        <v>631</v>
      </c>
      <c r="C11" s="15"/>
      <c r="D11" s="15"/>
      <c r="E11" s="15"/>
      <c r="F11" s="15"/>
      <c r="G11" s="15"/>
      <c r="H11" s="15" t="s">
        <v>586</v>
      </c>
      <c r="I11" s="15"/>
      <c r="J11" s="15"/>
      <c r="K11" s="15"/>
      <c r="L11" s="15"/>
    </row>
    <row r="12" s="1" customFormat="1" ht="26.25" customHeight="1" spans="1:12">
      <c r="A12" s="16" t="s">
        <v>587</v>
      </c>
      <c r="B12" s="16"/>
      <c r="C12" s="16"/>
      <c r="D12" s="16"/>
      <c r="E12" s="16"/>
      <c r="F12" s="16"/>
      <c r="G12" s="16"/>
      <c r="H12" s="16"/>
      <c r="I12" s="16"/>
      <c r="J12" s="16"/>
      <c r="K12" s="16"/>
      <c r="L12" s="16"/>
    </row>
    <row r="13" s="1" customFormat="1" ht="26.25" customHeight="1" spans="1:12">
      <c r="A13" s="7" t="s">
        <v>534</v>
      </c>
      <c r="B13" s="7"/>
      <c r="C13" s="7"/>
      <c r="D13" s="7"/>
      <c r="E13" s="7" t="s">
        <v>588</v>
      </c>
      <c r="F13" s="7"/>
      <c r="G13" s="7"/>
      <c r="H13" s="17" t="s">
        <v>589</v>
      </c>
      <c r="I13" s="36"/>
      <c r="J13" s="36"/>
      <c r="K13" s="36"/>
      <c r="L13" s="37"/>
    </row>
    <row r="14" ht="26.25" customHeight="1" spans="1:12">
      <c r="A14" s="18" t="s">
        <v>590</v>
      </c>
      <c r="B14" s="18"/>
      <c r="C14" s="19" t="s">
        <v>541</v>
      </c>
      <c r="D14" s="19" t="s">
        <v>542</v>
      </c>
      <c r="E14" s="18" t="s">
        <v>535</v>
      </c>
      <c r="F14" s="18" t="s">
        <v>536</v>
      </c>
      <c r="G14" s="7" t="s">
        <v>537</v>
      </c>
      <c r="H14" s="11" t="s">
        <v>538</v>
      </c>
      <c r="I14" s="11" t="s">
        <v>576</v>
      </c>
      <c r="J14" s="11" t="s">
        <v>578</v>
      </c>
      <c r="K14" s="38" t="s">
        <v>539</v>
      </c>
      <c r="L14" s="39"/>
    </row>
    <row r="15" ht="26.25" customHeight="1" spans="1:12">
      <c r="A15" s="30" t="s">
        <v>543</v>
      </c>
      <c r="B15" s="30"/>
      <c r="C15" s="46" t="s">
        <v>543</v>
      </c>
      <c r="D15" s="30" t="s">
        <v>605</v>
      </c>
      <c r="E15" s="30" t="s">
        <v>592</v>
      </c>
      <c r="F15" s="30" t="s">
        <v>606</v>
      </c>
      <c r="G15" s="30" t="s">
        <v>552</v>
      </c>
      <c r="H15" s="30" t="s">
        <v>606</v>
      </c>
      <c r="I15" s="43">
        <v>20</v>
      </c>
      <c r="J15" s="43">
        <v>20</v>
      </c>
      <c r="K15" s="44" t="s">
        <v>5</v>
      </c>
      <c r="L15" s="44"/>
    </row>
    <row r="16" ht="26.25" customHeight="1" spans="1:12">
      <c r="A16" s="30" t="s">
        <v>544</v>
      </c>
      <c r="B16" s="47"/>
      <c r="C16" s="46" t="s">
        <v>544</v>
      </c>
      <c r="D16" s="30" t="s">
        <v>607</v>
      </c>
      <c r="E16" s="30" t="s">
        <v>592</v>
      </c>
      <c r="F16" s="30" t="s">
        <v>593</v>
      </c>
      <c r="G16" s="30" t="s">
        <v>552</v>
      </c>
      <c r="H16" s="30" t="s">
        <v>593</v>
      </c>
      <c r="I16" s="43">
        <v>30</v>
      </c>
      <c r="J16" s="43">
        <v>30</v>
      </c>
      <c r="K16" s="44" t="s">
        <v>5</v>
      </c>
      <c r="L16" s="49"/>
    </row>
    <row r="17" ht="26.25" customHeight="1" spans="1:12">
      <c r="A17" s="30" t="s">
        <v>558</v>
      </c>
      <c r="B17" s="47"/>
      <c r="C17" s="46" t="s">
        <v>561</v>
      </c>
      <c r="D17" s="30" t="s">
        <v>608</v>
      </c>
      <c r="E17" s="30" t="s">
        <v>592</v>
      </c>
      <c r="F17" s="30" t="s">
        <v>593</v>
      </c>
      <c r="G17" s="30" t="s">
        <v>552</v>
      </c>
      <c r="H17" s="30" t="s">
        <v>593</v>
      </c>
      <c r="I17" s="43">
        <v>20</v>
      </c>
      <c r="J17" s="43">
        <v>20</v>
      </c>
      <c r="K17" s="44" t="s">
        <v>5</v>
      </c>
      <c r="L17" s="49"/>
    </row>
    <row r="18" ht="26.25" customHeight="1" spans="1:12">
      <c r="A18" s="28" t="s">
        <v>564</v>
      </c>
      <c r="B18" s="48"/>
      <c r="C18" s="46" t="s">
        <v>566</v>
      </c>
      <c r="D18" s="30" t="s">
        <v>566</v>
      </c>
      <c r="E18" s="30" t="s">
        <v>592</v>
      </c>
      <c r="F18" s="30" t="s">
        <v>593</v>
      </c>
      <c r="G18" s="30" t="s">
        <v>552</v>
      </c>
      <c r="H18" s="30" t="s">
        <v>593</v>
      </c>
      <c r="I18" s="43">
        <v>20</v>
      </c>
      <c r="J18" s="43">
        <v>20</v>
      </c>
      <c r="K18" s="44" t="s">
        <v>5</v>
      </c>
      <c r="L18" s="49"/>
    </row>
    <row r="19" s="2" customFormat="1" ht="26.25" customHeight="1" spans="1:12">
      <c r="A19" s="14" t="s">
        <v>595</v>
      </c>
      <c r="B19" s="14"/>
      <c r="C19" s="14"/>
      <c r="D19" s="15" t="s">
        <v>5</v>
      </c>
      <c r="E19" s="15"/>
      <c r="F19" s="15"/>
      <c r="G19" s="15"/>
      <c r="H19" s="15"/>
      <c r="I19" s="15"/>
      <c r="J19" s="15"/>
      <c r="K19" s="15"/>
      <c r="L19" s="15"/>
    </row>
    <row r="20" s="2" customFormat="1" ht="26.25" customHeight="1" spans="1:12">
      <c r="A20" s="7" t="s">
        <v>596</v>
      </c>
      <c r="B20" s="7"/>
      <c r="C20" s="7"/>
      <c r="D20" s="7"/>
      <c r="E20" s="7"/>
      <c r="F20" s="7"/>
      <c r="G20" s="7"/>
      <c r="H20" s="7"/>
      <c r="I20" s="14" t="s">
        <v>597</v>
      </c>
      <c r="J20" s="14" t="s">
        <v>598</v>
      </c>
      <c r="K20" s="14" t="s">
        <v>599</v>
      </c>
      <c r="L20" s="14"/>
    </row>
    <row r="21" s="1" customFormat="1" ht="26.25" customHeight="1" spans="1:12">
      <c r="A21" s="7"/>
      <c r="B21" s="7"/>
      <c r="C21" s="7"/>
      <c r="D21" s="7"/>
      <c r="E21" s="7"/>
      <c r="F21" s="7"/>
      <c r="G21" s="7"/>
      <c r="H21" s="7"/>
      <c r="I21" s="33">
        <v>100</v>
      </c>
      <c r="J21" s="33">
        <v>100</v>
      </c>
      <c r="K21" s="14" t="s">
        <v>600</v>
      </c>
      <c r="L21" s="14"/>
    </row>
  </sheetData>
  <mergeCells count="44">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C19"/>
    <mergeCell ref="D19:L19"/>
    <mergeCell ref="K20:L20"/>
    <mergeCell ref="K21:L21"/>
    <mergeCell ref="A10:A11"/>
    <mergeCell ref="I7:I9"/>
    <mergeCell ref="K7:K9"/>
    <mergeCell ref="L6:L9"/>
    <mergeCell ref="A5:B9"/>
    <mergeCell ref="A20:H21"/>
  </mergeCells>
  <pageMargins left="0.7" right="0.7" top="0.75" bottom="0.75" header="0.3" footer="0.3"/>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1"/>
  <sheetViews>
    <sheetView workbookViewId="0">
      <selection activeCell="O12" sqref="O12"/>
    </sheetView>
  </sheetViews>
  <sheetFormatPr defaultColWidth="8.125" defaultRowHeight="14.25"/>
  <cols>
    <col min="1" max="1" width="9.125" style="3" customWidth="1"/>
    <col min="2" max="2" width="8.875" style="3" customWidth="1"/>
    <col min="3" max="3" width="20.125" style="3" customWidth="1"/>
    <col min="4" max="4" width="14.62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4" t="s">
        <v>568</v>
      </c>
      <c r="B1" s="5"/>
      <c r="C1" s="5"/>
      <c r="D1" s="5"/>
      <c r="E1" s="5"/>
      <c r="F1" s="5"/>
      <c r="G1" s="5"/>
      <c r="H1" s="5"/>
      <c r="I1" s="5"/>
      <c r="J1" s="5"/>
      <c r="K1" s="5"/>
      <c r="L1" s="31"/>
    </row>
    <row r="2" ht="25.5" spans="1:12">
      <c r="A2" s="6"/>
      <c r="B2" s="6"/>
      <c r="C2" s="6"/>
      <c r="D2" s="6"/>
      <c r="E2" s="6"/>
      <c r="F2" s="6"/>
      <c r="G2" s="6"/>
      <c r="H2" s="6"/>
      <c r="I2" s="6"/>
      <c r="J2" s="6"/>
      <c r="K2" s="6"/>
      <c r="L2" s="32" t="s">
        <v>632</v>
      </c>
    </row>
    <row r="3" s="1" customFormat="1" ht="26.25" customHeight="1" spans="1:12">
      <c r="A3" s="7" t="s">
        <v>570</v>
      </c>
      <c r="B3" s="7"/>
      <c r="C3" s="8" t="s">
        <v>633</v>
      </c>
      <c r="D3" s="8"/>
      <c r="E3" s="8"/>
      <c r="F3" s="8"/>
      <c r="G3" s="8"/>
      <c r="H3" s="8"/>
      <c r="I3" s="8"/>
      <c r="J3" s="8"/>
      <c r="K3" s="8"/>
      <c r="L3" s="8"/>
    </row>
    <row r="4" s="1" customFormat="1" ht="26.25" customHeight="1" spans="1:12">
      <c r="A4" s="7" t="s">
        <v>572</v>
      </c>
      <c r="B4" s="7"/>
      <c r="C4" s="8" t="s">
        <v>517</v>
      </c>
      <c r="D4" s="8"/>
      <c r="E4" s="8"/>
      <c r="F4" s="8"/>
      <c r="G4" s="8"/>
      <c r="H4" s="9" t="s">
        <v>573</v>
      </c>
      <c r="I4" s="8" t="s">
        <v>517</v>
      </c>
      <c r="J4" s="8"/>
      <c r="K4" s="8"/>
      <c r="L4" s="8"/>
    </row>
    <row r="5" s="1" customFormat="1" ht="26.25" customHeight="1" spans="1:12">
      <c r="A5" s="10" t="s">
        <v>574</v>
      </c>
      <c r="B5" s="10"/>
      <c r="C5" s="7"/>
      <c r="D5" s="7" t="s">
        <v>520</v>
      </c>
      <c r="E5" s="7"/>
      <c r="F5" s="7" t="s">
        <v>439</v>
      </c>
      <c r="G5" s="7"/>
      <c r="H5" s="7" t="s">
        <v>575</v>
      </c>
      <c r="I5" s="7" t="s">
        <v>576</v>
      </c>
      <c r="J5" s="7" t="s">
        <v>577</v>
      </c>
      <c r="K5" s="7" t="s">
        <v>578</v>
      </c>
      <c r="L5" s="18" t="s">
        <v>579</v>
      </c>
    </row>
    <row r="6" s="1" customFormat="1" ht="26.25" customHeight="1" spans="1:12">
      <c r="A6" s="10"/>
      <c r="B6" s="10"/>
      <c r="C6" s="11" t="s">
        <v>526</v>
      </c>
      <c r="D6" s="12">
        <v>0</v>
      </c>
      <c r="E6" s="12"/>
      <c r="F6" s="12">
        <v>300000</v>
      </c>
      <c r="G6" s="12"/>
      <c r="H6" s="12">
        <v>300000</v>
      </c>
      <c r="I6" s="33">
        <v>10</v>
      </c>
      <c r="J6" s="33">
        <v>1</v>
      </c>
      <c r="K6" s="34">
        <v>10</v>
      </c>
      <c r="L6" s="35" t="s">
        <v>5</v>
      </c>
    </row>
    <row r="7" s="1" customFormat="1" ht="26.25" customHeight="1" spans="1:12">
      <c r="A7" s="10"/>
      <c r="B7" s="10"/>
      <c r="C7" s="10" t="s">
        <v>529</v>
      </c>
      <c r="D7" s="12">
        <v>0</v>
      </c>
      <c r="E7" s="12"/>
      <c r="F7" s="12">
        <v>300000</v>
      </c>
      <c r="G7" s="12"/>
      <c r="H7" s="12">
        <v>300000</v>
      </c>
      <c r="I7" s="10"/>
      <c r="J7" s="33"/>
      <c r="K7" s="7"/>
      <c r="L7" s="35"/>
    </row>
    <row r="8" s="1" customFormat="1" ht="26.25" customHeight="1" spans="1:12">
      <c r="A8" s="10"/>
      <c r="B8" s="10"/>
      <c r="C8" s="11" t="s">
        <v>580</v>
      </c>
      <c r="D8" s="12">
        <v>0</v>
      </c>
      <c r="E8" s="12"/>
      <c r="F8" s="12" t="s">
        <v>5</v>
      </c>
      <c r="G8" s="12"/>
      <c r="H8" s="12" t="s">
        <v>5</v>
      </c>
      <c r="I8" s="10"/>
      <c r="J8" s="33">
        <v>0</v>
      </c>
      <c r="K8" s="7"/>
      <c r="L8" s="35"/>
    </row>
    <row r="9" s="1" customFormat="1" ht="26.25" customHeight="1" spans="1:12">
      <c r="A9" s="10"/>
      <c r="B9" s="10"/>
      <c r="C9" s="7" t="s">
        <v>581</v>
      </c>
      <c r="D9" s="12">
        <v>0</v>
      </c>
      <c r="E9" s="12"/>
      <c r="F9" s="12" t="s">
        <v>5</v>
      </c>
      <c r="G9" s="12"/>
      <c r="H9" s="12" t="s">
        <v>5</v>
      </c>
      <c r="I9" s="10"/>
      <c r="J9" s="33">
        <v>0</v>
      </c>
      <c r="K9" s="7"/>
      <c r="L9" s="35"/>
    </row>
    <row r="10" ht="26.25" customHeight="1" spans="1:12">
      <c r="A10" s="14" t="s">
        <v>582</v>
      </c>
      <c r="B10" s="9" t="s">
        <v>583</v>
      </c>
      <c r="C10" s="9"/>
      <c r="D10" s="9"/>
      <c r="E10" s="9"/>
      <c r="F10" s="9"/>
      <c r="G10" s="9"/>
      <c r="H10" s="9" t="s">
        <v>584</v>
      </c>
      <c r="I10" s="9"/>
      <c r="J10" s="9"/>
      <c r="K10" s="9"/>
      <c r="L10" s="9"/>
    </row>
    <row r="11" ht="26.25" customHeight="1" spans="1:12">
      <c r="A11" s="14"/>
      <c r="B11" s="15" t="s">
        <v>634</v>
      </c>
      <c r="C11" s="15"/>
      <c r="D11" s="15"/>
      <c r="E11" s="15"/>
      <c r="F11" s="15"/>
      <c r="G11" s="15"/>
      <c r="H11" s="15" t="s">
        <v>586</v>
      </c>
      <c r="I11" s="15"/>
      <c r="J11" s="15"/>
      <c r="K11" s="15"/>
      <c r="L11" s="15"/>
    </row>
    <row r="12" s="1" customFormat="1" ht="26.25" customHeight="1" spans="1:12">
      <c r="A12" s="16" t="s">
        <v>587</v>
      </c>
      <c r="B12" s="16"/>
      <c r="C12" s="16"/>
      <c r="D12" s="16"/>
      <c r="E12" s="16"/>
      <c r="F12" s="16"/>
      <c r="G12" s="16"/>
      <c r="H12" s="16"/>
      <c r="I12" s="16"/>
      <c r="J12" s="16"/>
      <c r="K12" s="16"/>
      <c r="L12" s="16"/>
    </row>
    <row r="13" s="1" customFormat="1" ht="26.25" customHeight="1" spans="1:12">
      <c r="A13" s="7" t="s">
        <v>534</v>
      </c>
      <c r="B13" s="7"/>
      <c r="C13" s="7"/>
      <c r="D13" s="7"/>
      <c r="E13" s="7" t="s">
        <v>588</v>
      </c>
      <c r="F13" s="7"/>
      <c r="G13" s="7"/>
      <c r="H13" s="17" t="s">
        <v>589</v>
      </c>
      <c r="I13" s="36"/>
      <c r="J13" s="36"/>
      <c r="K13" s="36"/>
      <c r="L13" s="37"/>
    </row>
    <row r="14" ht="26.25" customHeight="1" spans="1:12">
      <c r="A14" s="18" t="s">
        <v>590</v>
      </c>
      <c r="B14" s="18"/>
      <c r="C14" s="19" t="s">
        <v>541</v>
      </c>
      <c r="D14" s="19" t="s">
        <v>542</v>
      </c>
      <c r="E14" s="18" t="s">
        <v>535</v>
      </c>
      <c r="F14" s="18" t="s">
        <v>536</v>
      </c>
      <c r="G14" s="7" t="s">
        <v>537</v>
      </c>
      <c r="H14" s="11" t="s">
        <v>538</v>
      </c>
      <c r="I14" s="11" t="s">
        <v>576</v>
      </c>
      <c r="J14" s="11" t="s">
        <v>578</v>
      </c>
      <c r="K14" s="38" t="s">
        <v>539</v>
      </c>
      <c r="L14" s="39"/>
    </row>
    <row r="15" ht="26.25" customHeight="1" spans="1:12">
      <c r="A15" s="30" t="s">
        <v>543</v>
      </c>
      <c r="B15" s="30"/>
      <c r="C15" s="46" t="s">
        <v>543</v>
      </c>
      <c r="D15" s="30" t="s">
        <v>605</v>
      </c>
      <c r="E15" s="30" t="s">
        <v>592</v>
      </c>
      <c r="F15" s="30" t="s">
        <v>606</v>
      </c>
      <c r="G15" s="30" t="s">
        <v>552</v>
      </c>
      <c r="H15" s="30" t="s">
        <v>606</v>
      </c>
      <c r="I15" s="43">
        <v>20</v>
      </c>
      <c r="J15" s="43">
        <v>20</v>
      </c>
      <c r="K15" s="44" t="s">
        <v>5</v>
      </c>
      <c r="L15" s="44"/>
    </row>
    <row r="16" ht="26.25" customHeight="1" spans="1:12">
      <c r="A16" s="30" t="s">
        <v>544</v>
      </c>
      <c r="B16" s="47"/>
      <c r="C16" s="46" t="s">
        <v>544</v>
      </c>
      <c r="D16" s="30" t="s">
        <v>607</v>
      </c>
      <c r="E16" s="30" t="s">
        <v>592</v>
      </c>
      <c r="F16" s="30" t="s">
        <v>593</v>
      </c>
      <c r="G16" s="30" t="s">
        <v>552</v>
      </c>
      <c r="H16" s="30" t="s">
        <v>593</v>
      </c>
      <c r="I16" s="43">
        <v>30</v>
      </c>
      <c r="J16" s="43">
        <v>30</v>
      </c>
      <c r="K16" s="44" t="s">
        <v>5</v>
      </c>
      <c r="L16" s="49"/>
    </row>
    <row r="17" ht="26.25" customHeight="1" spans="1:12">
      <c r="A17" s="30" t="s">
        <v>558</v>
      </c>
      <c r="B17" s="47"/>
      <c r="C17" s="46" t="s">
        <v>561</v>
      </c>
      <c r="D17" s="30" t="s">
        <v>608</v>
      </c>
      <c r="E17" s="30" t="s">
        <v>592</v>
      </c>
      <c r="F17" s="30" t="s">
        <v>593</v>
      </c>
      <c r="G17" s="30" t="s">
        <v>552</v>
      </c>
      <c r="H17" s="30" t="s">
        <v>593</v>
      </c>
      <c r="I17" s="43">
        <v>20</v>
      </c>
      <c r="J17" s="43">
        <v>20</v>
      </c>
      <c r="K17" s="44" t="s">
        <v>5</v>
      </c>
      <c r="L17" s="49"/>
    </row>
    <row r="18" ht="26.25" customHeight="1" spans="1:12">
      <c r="A18" s="28" t="s">
        <v>564</v>
      </c>
      <c r="B18" s="48"/>
      <c r="C18" s="46" t="s">
        <v>566</v>
      </c>
      <c r="D18" s="30" t="s">
        <v>566</v>
      </c>
      <c r="E18" s="30" t="s">
        <v>592</v>
      </c>
      <c r="F18" s="30" t="s">
        <v>593</v>
      </c>
      <c r="G18" s="30" t="s">
        <v>552</v>
      </c>
      <c r="H18" s="30" t="s">
        <v>593</v>
      </c>
      <c r="I18" s="43">
        <v>20</v>
      </c>
      <c r="J18" s="43">
        <v>20</v>
      </c>
      <c r="K18" s="44" t="s">
        <v>5</v>
      </c>
      <c r="L18" s="49"/>
    </row>
    <row r="19" s="2" customFormat="1" ht="26.25" customHeight="1" spans="1:12">
      <c r="A19" s="14" t="s">
        <v>595</v>
      </c>
      <c r="B19" s="14"/>
      <c r="C19" s="14"/>
      <c r="D19" s="15" t="s">
        <v>5</v>
      </c>
      <c r="E19" s="15"/>
      <c r="F19" s="15"/>
      <c r="G19" s="15"/>
      <c r="H19" s="15"/>
      <c r="I19" s="15"/>
      <c r="J19" s="15"/>
      <c r="K19" s="15"/>
      <c r="L19" s="15"/>
    </row>
    <row r="20" s="2" customFormat="1" ht="26.25" customHeight="1" spans="1:12">
      <c r="A20" s="7" t="s">
        <v>596</v>
      </c>
      <c r="B20" s="7"/>
      <c r="C20" s="7"/>
      <c r="D20" s="7"/>
      <c r="E20" s="7"/>
      <c r="F20" s="7"/>
      <c r="G20" s="7"/>
      <c r="H20" s="7"/>
      <c r="I20" s="14" t="s">
        <v>597</v>
      </c>
      <c r="J20" s="14" t="s">
        <v>598</v>
      </c>
      <c r="K20" s="14" t="s">
        <v>599</v>
      </c>
      <c r="L20" s="14"/>
    </row>
    <row r="21" s="1" customFormat="1" ht="26.25" customHeight="1" spans="1:12">
      <c r="A21" s="7"/>
      <c r="B21" s="7"/>
      <c r="C21" s="7"/>
      <c r="D21" s="7"/>
      <c r="E21" s="7"/>
      <c r="F21" s="7"/>
      <c r="G21" s="7"/>
      <c r="H21" s="7"/>
      <c r="I21" s="33">
        <v>100</v>
      </c>
      <c r="J21" s="33">
        <v>100</v>
      </c>
      <c r="K21" s="14" t="s">
        <v>600</v>
      </c>
      <c r="L21" s="14"/>
    </row>
  </sheetData>
  <mergeCells count="44">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C19"/>
    <mergeCell ref="D19:L19"/>
    <mergeCell ref="K20:L20"/>
    <mergeCell ref="K21:L21"/>
    <mergeCell ref="A10:A11"/>
    <mergeCell ref="I7:I9"/>
    <mergeCell ref="K7:K9"/>
    <mergeCell ref="L6:L9"/>
    <mergeCell ref="A5:B9"/>
    <mergeCell ref="A20:H21"/>
  </mergeCells>
  <pageMargins left="0.7" right="0.7" top="0.75" bottom="0.75" header="0.3" footer="0.3"/>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1"/>
  <sheetViews>
    <sheetView workbookViewId="0">
      <selection activeCell="K21" sqref="A1:L21"/>
    </sheetView>
  </sheetViews>
  <sheetFormatPr defaultColWidth="8.125" defaultRowHeight="14.25"/>
  <cols>
    <col min="1" max="1" width="9.125" style="3" customWidth="1"/>
    <col min="2" max="2" width="8.875" style="3" customWidth="1"/>
    <col min="3" max="3" width="20.125" style="3" customWidth="1"/>
    <col min="4" max="4" width="14.62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4" t="s">
        <v>568</v>
      </c>
      <c r="B1" s="5"/>
      <c r="C1" s="5"/>
      <c r="D1" s="5"/>
      <c r="E1" s="5"/>
      <c r="F1" s="5"/>
      <c r="G1" s="5"/>
      <c r="H1" s="5"/>
      <c r="I1" s="5"/>
      <c r="J1" s="5"/>
      <c r="K1" s="5"/>
      <c r="L1" s="31"/>
    </row>
    <row r="2" ht="25.5" spans="1:12">
      <c r="A2" s="6"/>
      <c r="B2" s="6"/>
      <c r="C2" s="6"/>
      <c r="D2" s="6"/>
      <c r="E2" s="6"/>
      <c r="F2" s="6"/>
      <c r="G2" s="6"/>
      <c r="H2" s="6"/>
      <c r="I2" s="6"/>
      <c r="J2" s="6"/>
      <c r="K2" s="6"/>
      <c r="L2" s="32" t="s">
        <v>635</v>
      </c>
    </row>
    <row r="3" s="1" customFormat="1" ht="26.25" customHeight="1" spans="1:12">
      <c r="A3" s="7" t="s">
        <v>570</v>
      </c>
      <c r="B3" s="7"/>
      <c r="C3" s="8" t="s">
        <v>636</v>
      </c>
      <c r="D3" s="8"/>
      <c r="E3" s="8"/>
      <c r="F3" s="8"/>
      <c r="G3" s="8"/>
      <c r="H3" s="8"/>
      <c r="I3" s="8"/>
      <c r="J3" s="8"/>
      <c r="K3" s="8"/>
      <c r="L3" s="8"/>
    </row>
    <row r="4" s="1" customFormat="1" ht="26.25" customHeight="1" spans="1:12">
      <c r="A4" s="7" t="s">
        <v>572</v>
      </c>
      <c r="B4" s="7"/>
      <c r="C4" s="8" t="s">
        <v>517</v>
      </c>
      <c r="D4" s="8"/>
      <c r="E4" s="8"/>
      <c r="F4" s="8"/>
      <c r="G4" s="8"/>
      <c r="H4" s="9" t="s">
        <v>573</v>
      </c>
      <c r="I4" s="8" t="s">
        <v>517</v>
      </c>
      <c r="J4" s="8"/>
      <c r="K4" s="8"/>
      <c r="L4" s="8"/>
    </row>
    <row r="5" s="1" customFormat="1" ht="26.25" customHeight="1" spans="1:12">
      <c r="A5" s="10" t="s">
        <v>574</v>
      </c>
      <c r="B5" s="10"/>
      <c r="C5" s="7"/>
      <c r="D5" s="7" t="s">
        <v>520</v>
      </c>
      <c r="E5" s="7"/>
      <c r="F5" s="7" t="s">
        <v>439</v>
      </c>
      <c r="G5" s="7"/>
      <c r="H5" s="7" t="s">
        <v>575</v>
      </c>
      <c r="I5" s="7" t="s">
        <v>576</v>
      </c>
      <c r="J5" s="7" t="s">
        <v>577</v>
      </c>
      <c r="K5" s="7" t="s">
        <v>578</v>
      </c>
      <c r="L5" s="18" t="s">
        <v>579</v>
      </c>
    </row>
    <row r="6" s="1" customFormat="1" ht="26.25" customHeight="1" spans="1:12">
      <c r="A6" s="10"/>
      <c r="B6" s="10"/>
      <c r="C6" s="11" t="s">
        <v>526</v>
      </c>
      <c r="D6" s="12">
        <v>0</v>
      </c>
      <c r="E6" s="12"/>
      <c r="F6" s="12">
        <v>2100</v>
      </c>
      <c r="G6" s="12"/>
      <c r="H6" s="12">
        <v>2100</v>
      </c>
      <c r="I6" s="33">
        <v>10</v>
      </c>
      <c r="J6" s="33">
        <v>1</v>
      </c>
      <c r="K6" s="34">
        <v>10</v>
      </c>
      <c r="L6" s="35" t="s">
        <v>5</v>
      </c>
    </row>
    <row r="7" s="1" customFormat="1" ht="26.25" customHeight="1" spans="1:12">
      <c r="A7" s="10"/>
      <c r="B7" s="10"/>
      <c r="C7" s="10" t="s">
        <v>529</v>
      </c>
      <c r="D7" s="12">
        <v>0</v>
      </c>
      <c r="E7" s="12"/>
      <c r="F7" s="12">
        <v>2100</v>
      </c>
      <c r="G7" s="12"/>
      <c r="H7" s="12">
        <v>2100</v>
      </c>
      <c r="I7" s="10"/>
      <c r="J7" s="33"/>
      <c r="K7" s="7"/>
      <c r="L7" s="35"/>
    </row>
    <row r="8" s="1" customFormat="1" ht="26.25" customHeight="1" spans="1:12">
      <c r="A8" s="10"/>
      <c r="B8" s="10"/>
      <c r="C8" s="11" t="s">
        <v>580</v>
      </c>
      <c r="D8" s="12">
        <v>0</v>
      </c>
      <c r="E8" s="12"/>
      <c r="F8" s="12" t="s">
        <v>5</v>
      </c>
      <c r="G8" s="12"/>
      <c r="H8" s="12" t="s">
        <v>5</v>
      </c>
      <c r="I8" s="10"/>
      <c r="J8" s="33">
        <v>0</v>
      </c>
      <c r="K8" s="7"/>
      <c r="L8" s="35"/>
    </row>
    <row r="9" s="1" customFormat="1" ht="26.25" customHeight="1" spans="1:12">
      <c r="A9" s="10"/>
      <c r="B9" s="10"/>
      <c r="C9" s="7" t="s">
        <v>581</v>
      </c>
      <c r="D9" s="12">
        <v>0</v>
      </c>
      <c r="E9" s="12"/>
      <c r="F9" s="12" t="s">
        <v>5</v>
      </c>
      <c r="G9" s="12"/>
      <c r="H9" s="12" t="s">
        <v>5</v>
      </c>
      <c r="I9" s="10"/>
      <c r="J9" s="33">
        <v>0</v>
      </c>
      <c r="K9" s="7"/>
      <c r="L9" s="35"/>
    </row>
    <row r="10" ht="26.25" customHeight="1" spans="1:12">
      <c r="A10" s="14" t="s">
        <v>582</v>
      </c>
      <c r="B10" s="9" t="s">
        <v>583</v>
      </c>
      <c r="C10" s="9"/>
      <c r="D10" s="9"/>
      <c r="E10" s="9"/>
      <c r="F10" s="9"/>
      <c r="G10" s="9"/>
      <c r="H10" s="9" t="s">
        <v>584</v>
      </c>
      <c r="I10" s="9"/>
      <c r="J10" s="9"/>
      <c r="K10" s="9"/>
      <c r="L10" s="9"/>
    </row>
    <row r="11" ht="26.25" customHeight="1" spans="1:12">
      <c r="A11" s="14"/>
      <c r="B11" s="15" t="s">
        <v>637</v>
      </c>
      <c r="C11" s="15"/>
      <c r="D11" s="15"/>
      <c r="E11" s="15"/>
      <c r="F11" s="15"/>
      <c r="G11" s="15"/>
      <c r="H11" s="15" t="s">
        <v>586</v>
      </c>
      <c r="I11" s="15"/>
      <c r="J11" s="15"/>
      <c r="K11" s="15"/>
      <c r="L11" s="15"/>
    </row>
    <row r="12" s="1" customFormat="1" ht="26.25" customHeight="1" spans="1:12">
      <c r="A12" s="16" t="s">
        <v>587</v>
      </c>
      <c r="B12" s="16"/>
      <c r="C12" s="16"/>
      <c r="D12" s="16"/>
      <c r="E12" s="16"/>
      <c r="F12" s="16"/>
      <c r="G12" s="16"/>
      <c r="H12" s="16"/>
      <c r="I12" s="16"/>
      <c r="J12" s="16"/>
      <c r="K12" s="16"/>
      <c r="L12" s="16"/>
    </row>
    <row r="13" s="1" customFormat="1" ht="26.25" customHeight="1" spans="1:12">
      <c r="A13" s="7" t="s">
        <v>534</v>
      </c>
      <c r="B13" s="7"/>
      <c r="C13" s="7"/>
      <c r="D13" s="7"/>
      <c r="E13" s="7" t="s">
        <v>588</v>
      </c>
      <c r="F13" s="7"/>
      <c r="G13" s="7"/>
      <c r="H13" s="17" t="s">
        <v>589</v>
      </c>
      <c r="I13" s="36"/>
      <c r="J13" s="36"/>
      <c r="K13" s="36"/>
      <c r="L13" s="37"/>
    </row>
    <row r="14" ht="26.25" customHeight="1" spans="1:12">
      <c r="A14" s="18" t="s">
        <v>590</v>
      </c>
      <c r="B14" s="18"/>
      <c r="C14" s="19" t="s">
        <v>541</v>
      </c>
      <c r="D14" s="19" t="s">
        <v>542</v>
      </c>
      <c r="E14" s="18" t="s">
        <v>535</v>
      </c>
      <c r="F14" s="18" t="s">
        <v>536</v>
      </c>
      <c r="G14" s="7" t="s">
        <v>537</v>
      </c>
      <c r="H14" s="11" t="s">
        <v>538</v>
      </c>
      <c r="I14" s="11" t="s">
        <v>576</v>
      </c>
      <c r="J14" s="11" t="s">
        <v>578</v>
      </c>
      <c r="K14" s="38" t="s">
        <v>539</v>
      </c>
      <c r="L14" s="39"/>
    </row>
    <row r="15" ht="26.25" customHeight="1" spans="1:12">
      <c r="A15" s="30" t="s">
        <v>543</v>
      </c>
      <c r="B15" s="30"/>
      <c r="C15" s="46" t="s">
        <v>543</v>
      </c>
      <c r="D15" s="30" t="s">
        <v>605</v>
      </c>
      <c r="E15" s="30" t="s">
        <v>592</v>
      </c>
      <c r="F15" s="30" t="s">
        <v>606</v>
      </c>
      <c r="G15" s="30" t="s">
        <v>552</v>
      </c>
      <c r="H15" s="30" t="s">
        <v>606</v>
      </c>
      <c r="I15" s="43">
        <v>20</v>
      </c>
      <c r="J15" s="43">
        <v>20</v>
      </c>
      <c r="K15" s="44" t="s">
        <v>5</v>
      </c>
      <c r="L15" s="44"/>
    </row>
    <row r="16" ht="26.25" customHeight="1" spans="1:12">
      <c r="A16" s="30" t="s">
        <v>544</v>
      </c>
      <c r="B16" s="47"/>
      <c r="C16" s="46" t="s">
        <v>544</v>
      </c>
      <c r="D16" s="30" t="s">
        <v>607</v>
      </c>
      <c r="E16" s="30" t="s">
        <v>592</v>
      </c>
      <c r="F16" s="30" t="s">
        <v>593</v>
      </c>
      <c r="G16" s="30" t="s">
        <v>552</v>
      </c>
      <c r="H16" s="30" t="s">
        <v>593</v>
      </c>
      <c r="I16" s="43">
        <v>30</v>
      </c>
      <c r="J16" s="43">
        <v>30</v>
      </c>
      <c r="K16" s="44" t="s">
        <v>5</v>
      </c>
      <c r="L16" s="49"/>
    </row>
    <row r="17" ht="26.25" customHeight="1" spans="1:12">
      <c r="A17" s="30" t="s">
        <v>558</v>
      </c>
      <c r="B17" s="47"/>
      <c r="C17" s="46" t="s">
        <v>561</v>
      </c>
      <c r="D17" s="30" t="s">
        <v>608</v>
      </c>
      <c r="E17" s="30" t="s">
        <v>592</v>
      </c>
      <c r="F17" s="30" t="s">
        <v>593</v>
      </c>
      <c r="G17" s="30" t="s">
        <v>552</v>
      </c>
      <c r="H17" s="30" t="s">
        <v>593</v>
      </c>
      <c r="I17" s="43">
        <v>20</v>
      </c>
      <c r="J17" s="43">
        <v>20</v>
      </c>
      <c r="K17" s="44" t="s">
        <v>5</v>
      </c>
      <c r="L17" s="49"/>
    </row>
    <row r="18" ht="26.25" customHeight="1" spans="1:12">
      <c r="A18" s="28" t="s">
        <v>564</v>
      </c>
      <c r="B18" s="48"/>
      <c r="C18" s="46" t="s">
        <v>566</v>
      </c>
      <c r="D18" s="30" t="s">
        <v>566</v>
      </c>
      <c r="E18" s="30" t="s">
        <v>592</v>
      </c>
      <c r="F18" s="30" t="s">
        <v>593</v>
      </c>
      <c r="G18" s="30" t="s">
        <v>552</v>
      </c>
      <c r="H18" s="30" t="s">
        <v>593</v>
      </c>
      <c r="I18" s="43">
        <v>20</v>
      </c>
      <c r="J18" s="43">
        <v>20</v>
      </c>
      <c r="K18" s="44" t="s">
        <v>5</v>
      </c>
      <c r="L18" s="49"/>
    </row>
    <row r="19" s="2" customFormat="1" ht="26.25" customHeight="1" spans="1:12">
      <c r="A19" s="14" t="s">
        <v>595</v>
      </c>
      <c r="B19" s="14"/>
      <c r="C19" s="14"/>
      <c r="D19" s="15" t="s">
        <v>5</v>
      </c>
      <c r="E19" s="15"/>
      <c r="F19" s="15"/>
      <c r="G19" s="15"/>
      <c r="H19" s="15"/>
      <c r="I19" s="15"/>
      <c r="J19" s="15"/>
      <c r="K19" s="15"/>
      <c r="L19" s="15"/>
    </row>
    <row r="20" s="2" customFormat="1" ht="26.25" customHeight="1" spans="1:12">
      <c r="A20" s="7" t="s">
        <v>596</v>
      </c>
      <c r="B20" s="7"/>
      <c r="C20" s="7"/>
      <c r="D20" s="7"/>
      <c r="E20" s="7"/>
      <c r="F20" s="7"/>
      <c r="G20" s="7"/>
      <c r="H20" s="7"/>
      <c r="I20" s="14" t="s">
        <v>597</v>
      </c>
      <c r="J20" s="14" t="s">
        <v>598</v>
      </c>
      <c r="K20" s="14" t="s">
        <v>599</v>
      </c>
      <c r="L20" s="14"/>
    </row>
    <row r="21" s="1" customFormat="1" ht="26.25" customHeight="1" spans="1:12">
      <c r="A21" s="7"/>
      <c r="B21" s="7"/>
      <c r="C21" s="7"/>
      <c r="D21" s="7"/>
      <c r="E21" s="7"/>
      <c r="F21" s="7"/>
      <c r="G21" s="7"/>
      <c r="H21" s="7"/>
      <c r="I21" s="33">
        <v>100</v>
      </c>
      <c r="J21" s="33">
        <v>100</v>
      </c>
      <c r="K21" s="14" t="s">
        <v>600</v>
      </c>
      <c r="L21" s="14"/>
    </row>
  </sheetData>
  <mergeCells count="44">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C19"/>
    <mergeCell ref="D19:L19"/>
    <mergeCell ref="K20:L20"/>
    <mergeCell ref="K21:L21"/>
    <mergeCell ref="A10:A11"/>
    <mergeCell ref="I7:I9"/>
    <mergeCell ref="K7:K9"/>
    <mergeCell ref="L6:L9"/>
    <mergeCell ref="A5:B9"/>
    <mergeCell ref="A20:H21"/>
  </mergeCells>
  <pageMargins left="0.7" right="0.7" top="0.75" bottom="0.75" header="0.3" footer="0.3"/>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workbookViewId="0">
      <selection activeCell="M15" sqref="M15"/>
    </sheetView>
  </sheetViews>
  <sheetFormatPr defaultColWidth="8.125" defaultRowHeight="14.25"/>
  <cols>
    <col min="1" max="1" width="9.125" style="3" customWidth="1"/>
    <col min="2" max="2" width="8.875" style="3" customWidth="1"/>
    <col min="3" max="3" width="20.125" style="3" customWidth="1"/>
    <col min="4" max="4" width="14.62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4" t="s">
        <v>568</v>
      </c>
      <c r="B1" s="5"/>
      <c r="C1" s="5"/>
      <c r="D1" s="5"/>
      <c r="E1" s="5"/>
      <c r="F1" s="5"/>
      <c r="G1" s="5"/>
      <c r="H1" s="5"/>
      <c r="I1" s="5"/>
      <c r="J1" s="5"/>
      <c r="K1" s="5"/>
      <c r="L1" s="31"/>
    </row>
    <row r="2" ht="25.5" spans="1:12">
      <c r="A2" s="6"/>
      <c r="B2" s="6"/>
      <c r="C2" s="6"/>
      <c r="D2" s="6"/>
      <c r="E2" s="6"/>
      <c r="F2" s="6"/>
      <c r="G2" s="6"/>
      <c r="H2" s="6"/>
      <c r="I2" s="6"/>
      <c r="J2" s="6"/>
      <c r="K2" s="6"/>
      <c r="L2" s="32" t="s">
        <v>638</v>
      </c>
    </row>
    <row r="3" s="1" customFormat="1" ht="26.25" customHeight="1" spans="1:12">
      <c r="A3" s="7" t="s">
        <v>570</v>
      </c>
      <c r="B3" s="7"/>
      <c r="C3" s="8" t="s">
        <v>639</v>
      </c>
      <c r="D3" s="8"/>
      <c r="E3" s="8"/>
      <c r="F3" s="8"/>
      <c r="G3" s="8"/>
      <c r="H3" s="8"/>
      <c r="I3" s="8"/>
      <c r="J3" s="8"/>
      <c r="K3" s="8"/>
      <c r="L3" s="8"/>
    </row>
    <row r="4" s="1" customFormat="1" ht="26.25" customHeight="1" spans="1:12">
      <c r="A4" s="7" t="s">
        <v>572</v>
      </c>
      <c r="B4" s="7"/>
      <c r="C4" s="8" t="s">
        <v>517</v>
      </c>
      <c r="D4" s="8"/>
      <c r="E4" s="8"/>
      <c r="F4" s="8"/>
      <c r="G4" s="8"/>
      <c r="H4" s="9" t="s">
        <v>573</v>
      </c>
      <c r="I4" s="8" t="s">
        <v>640</v>
      </c>
      <c r="J4" s="8"/>
      <c r="K4" s="8"/>
      <c r="L4" s="8"/>
    </row>
    <row r="5" s="1" customFormat="1" ht="26.25" customHeight="1" spans="1:12">
      <c r="A5" s="10" t="s">
        <v>574</v>
      </c>
      <c r="B5" s="10"/>
      <c r="C5" s="7"/>
      <c r="D5" s="7" t="s">
        <v>520</v>
      </c>
      <c r="E5" s="7"/>
      <c r="F5" s="7" t="s">
        <v>439</v>
      </c>
      <c r="G5" s="7"/>
      <c r="H5" s="7" t="s">
        <v>575</v>
      </c>
      <c r="I5" s="7" t="s">
        <v>576</v>
      </c>
      <c r="J5" s="7" t="s">
        <v>577</v>
      </c>
      <c r="K5" s="7" t="s">
        <v>578</v>
      </c>
      <c r="L5" s="18" t="s">
        <v>579</v>
      </c>
    </row>
    <row r="6" s="1" customFormat="1" ht="26.25" customHeight="1" spans="1:12">
      <c r="A6" s="10"/>
      <c r="B6" s="10"/>
      <c r="C6" s="11" t="s">
        <v>526</v>
      </c>
      <c r="D6" s="12">
        <v>0</v>
      </c>
      <c r="E6" s="12"/>
      <c r="F6" s="12"/>
      <c r="G6" s="12"/>
      <c r="H6" s="12"/>
      <c r="I6" s="33"/>
      <c r="J6" s="33"/>
      <c r="K6" s="34"/>
      <c r="L6" s="35" t="s">
        <v>5</v>
      </c>
    </row>
    <row r="7" s="1" customFormat="1" ht="26.25" customHeight="1" spans="1:12">
      <c r="A7" s="10"/>
      <c r="B7" s="10"/>
      <c r="C7" s="10" t="s">
        <v>529</v>
      </c>
      <c r="D7" s="13">
        <v>50000000</v>
      </c>
      <c r="E7" s="13"/>
      <c r="F7" s="13">
        <v>72487451.28</v>
      </c>
      <c r="G7" s="13"/>
      <c r="H7" s="13">
        <v>72487451.28</v>
      </c>
      <c r="I7" s="10">
        <v>10</v>
      </c>
      <c r="J7" s="14" t="s">
        <v>641</v>
      </c>
      <c r="K7" s="7">
        <v>10</v>
      </c>
      <c r="L7" s="35"/>
    </row>
    <row r="8" s="1" customFormat="1" ht="26.25" customHeight="1" spans="1:12">
      <c r="A8" s="10"/>
      <c r="B8" s="10"/>
      <c r="C8" s="11" t="s">
        <v>580</v>
      </c>
      <c r="D8" s="13">
        <v>0</v>
      </c>
      <c r="E8" s="13"/>
      <c r="F8" s="13">
        <v>0</v>
      </c>
      <c r="G8" s="13"/>
      <c r="H8" s="13">
        <v>0</v>
      </c>
      <c r="I8" s="10"/>
      <c r="J8" s="14" t="s">
        <v>642</v>
      </c>
      <c r="K8" s="7"/>
      <c r="L8" s="35"/>
    </row>
    <row r="9" s="1" customFormat="1" ht="26.25" customHeight="1" spans="1:12">
      <c r="A9" s="10"/>
      <c r="B9" s="10"/>
      <c r="C9" s="7" t="s">
        <v>581</v>
      </c>
      <c r="D9" s="13">
        <v>0</v>
      </c>
      <c r="E9" s="13"/>
      <c r="F9" s="13">
        <v>0</v>
      </c>
      <c r="G9" s="13"/>
      <c r="H9" s="13">
        <v>0</v>
      </c>
      <c r="I9" s="10"/>
      <c r="J9" s="14" t="s">
        <v>642</v>
      </c>
      <c r="K9" s="7"/>
      <c r="L9" s="35"/>
    </row>
    <row r="10" ht="26.25" customHeight="1" spans="1:12">
      <c r="A10" s="14" t="s">
        <v>582</v>
      </c>
      <c r="B10" s="9" t="s">
        <v>583</v>
      </c>
      <c r="C10" s="9"/>
      <c r="D10" s="9"/>
      <c r="E10" s="9"/>
      <c r="F10" s="9"/>
      <c r="G10" s="9"/>
      <c r="H10" s="9" t="s">
        <v>584</v>
      </c>
      <c r="I10" s="9"/>
      <c r="J10" s="9"/>
      <c r="K10" s="9"/>
      <c r="L10" s="9"/>
    </row>
    <row r="11" ht="90" customHeight="1" spans="1:12">
      <c r="A11" s="14"/>
      <c r="B11" s="15" t="s">
        <v>643</v>
      </c>
      <c r="C11" s="15"/>
      <c r="D11" s="15"/>
      <c r="E11" s="15"/>
      <c r="F11" s="15"/>
      <c r="G11" s="15"/>
      <c r="H11" s="15" t="s">
        <v>586</v>
      </c>
      <c r="I11" s="15"/>
      <c r="J11" s="15"/>
      <c r="K11" s="15"/>
      <c r="L11" s="15"/>
    </row>
    <row r="12" s="1" customFormat="1" ht="26.25" customHeight="1" spans="1:12">
      <c r="A12" s="16" t="s">
        <v>587</v>
      </c>
      <c r="B12" s="16"/>
      <c r="C12" s="16"/>
      <c r="D12" s="16"/>
      <c r="E12" s="16"/>
      <c r="F12" s="16"/>
      <c r="G12" s="16"/>
      <c r="H12" s="16"/>
      <c r="I12" s="16"/>
      <c r="J12" s="16"/>
      <c r="K12" s="16"/>
      <c r="L12" s="16"/>
    </row>
    <row r="13" s="1" customFormat="1" ht="26.25" customHeight="1" spans="1:12">
      <c r="A13" s="7" t="s">
        <v>534</v>
      </c>
      <c r="B13" s="7"/>
      <c r="C13" s="7"/>
      <c r="D13" s="7"/>
      <c r="E13" s="7" t="s">
        <v>588</v>
      </c>
      <c r="F13" s="7"/>
      <c r="G13" s="7"/>
      <c r="H13" s="17" t="s">
        <v>589</v>
      </c>
      <c r="I13" s="36"/>
      <c r="J13" s="36"/>
      <c r="K13" s="36"/>
      <c r="L13" s="37"/>
    </row>
    <row r="14" ht="26.25" customHeight="1" spans="1:12">
      <c r="A14" s="18" t="s">
        <v>590</v>
      </c>
      <c r="B14" s="18"/>
      <c r="C14" s="19" t="s">
        <v>541</v>
      </c>
      <c r="D14" s="19" t="s">
        <v>542</v>
      </c>
      <c r="E14" s="18" t="s">
        <v>535</v>
      </c>
      <c r="F14" s="18" t="s">
        <v>536</v>
      </c>
      <c r="G14" s="7" t="s">
        <v>537</v>
      </c>
      <c r="H14" s="11" t="s">
        <v>538</v>
      </c>
      <c r="I14" s="11" t="s">
        <v>576</v>
      </c>
      <c r="J14" s="11" t="s">
        <v>578</v>
      </c>
      <c r="K14" s="38" t="s">
        <v>539</v>
      </c>
      <c r="L14" s="39"/>
    </row>
    <row r="15" ht="26.25" customHeight="1" spans="1:12">
      <c r="A15" s="26" t="s">
        <v>543</v>
      </c>
      <c r="B15" s="26"/>
      <c r="C15" s="26" t="s">
        <v>544</v>
      </c>
      <c r="D15" s="21" t="s">
        <v>644</v>
      </c>
      <c r="E15" s="22" t="s">
        <v>546</v>
      </c>
      <c r="F15" s="22" t="s">
        <v>645</v>
      </c>
      <c r="G15" s="22" t="s">
        <v>646</v>
      </c>
      <c r="H15" s="22" t="s">
        <v>647</v>
      </c>
      <c r="I15" s="40">
        <v>30</v>
      </c>
      <c r="J15" s="40">
        <v>30</v>
      </c>
      <c r="K15" s="41" t="s">
        <v>5</v>
      </c>
      <c r="L15" s="41"/>
    </row>
    <row r="16" ht="26.25" customHeight="1" spans="1:12">
      <c r="A16" s="21" t="s">
        <v>648</v>
      </c>
      <c r="B16" s="21"/>
      <c r="C16" s="21" t="s">
        <v>553</v>
      </c>
      <c r="D16" s="21" t="s">
        <v>649</v>
      </c>
      <c r="E16" s="45" t="s">
        <v>650</v>
      </c>
      <c r="F16" s="25">
        <v>12</v>
      </c>
      <c r="G16" s="25" t="s">
        <v>651</v>
      </c>
      <c r="H16" s="25" t="s">
        <v>641</v>
      </c>
      <c r="I16" s="40">
        <v>30</v>
      </c>
      <c r="J16" s="40">
        <v>30</v>
      </c>
      <c r="K16" s="41" t="s">
        <v>5</v>
      </c>
      <c r="L16" s="42"/>
    </row>
    <row r="17" ht="26.25" customHeight="1" spans="1:12">
      <c r="A17" s="21" t="s">
        <v>564</v>
      </c>
      <c r="B17" s="23"/>
      <c r="C17" s="21" t="s">
        <v>566</v>
      </c>
      <c r="D17" s="21" t="s">
        <v>652</v>
      </c>
      <c r="E17" s="24" t="s">
        <v>653</v>
      </c>
      <c r="F17" s="25">
        <v>90</v>
      </c>
      <c r="G17" s="25" t="s">
        <v>552</v>
      </c>
      <c r="H17" s="25" t="s">
        <v>654</v>
      </c>
      <c r="I17" s="40">
        <v>30</v>
      </c>
      <c r="J17" s="40">
        <v>30</v>
      </c>
      <c r="K17" s="41" t="s">
        <v>5</v>
      </c>
      <c r="L17" s="42"/>
    </row>
    <row r="18" ht="26.25" customHeight="1" spans="1:12">
      <c r="A18" s="26"/>
      <c r="B18" s="27"/>
      <c r="C18" s="26"/>
      <c r="D18" s="26"/>
      <c r="E18" s="26"/>
      <c r="F18" s="26"/>
      <c r="G18" s="26"/>
      <c r="H18" s="26"/>
      <c r="I18" s="40"/>
      <c r="J18" s="40"/>
      <c r="K18" s="41" t="s">
        <v>5</v>
      </c>
      <c r="L18" s="42"/>
    </row>
    <row r="19" s="2" customFormat="1" ht="26.25" customHeight="1" spans="1:12">
      <c r="A19" s="28"/>
      <c r="B19" s="29"/>
      <c r="C19" s="28"/>
      <c r="D19" s="28"/>
      <c r="E19" s="30"/>
      <c r="F19" s="30"/>
      <c r="G19" s="30"/>
      <c r="H19" s="30"/>
      <c r="I19" s="43"/>
      <c r="J19" s="43"/>
      <c r="K19" s="44" t="s">
        <v>5</v>
      </c>
      <c r="L19" s="42"/>
    </row>
    <row r="20" s="2" customFormat="1" ht="26.25" customHeight="1" spans="1:12">
      <c r="A20" s="14" t="s">
        <v>595</v>
      </c>
      <c r="B20" s="14"/>
      <c r="C20" s="14"/>
      <c r="D20" s="15" t="s">
        <v>655</v>
      </c>
      <c r="E20" s="15"/>
      <c r="F20" s="15"/>
      <c r="G20" s="15"/>
      <c r="H20" s="15"/>
      <c r="I20" s="15"/>
      <c r="J20" s="15"/>
      <c r="K20" s="15"/>
      <c r="L20" s="15"/>
    </row>
    <row r="21" s="1" customFormat="1" ht="26.25" customHeight="1" spans="1:12">
      <c r="A21" s="7" t="s">
        <v>596</v>
      </c>
      <c r="B21" s="7"/>
      <c r="C21" s="7"/>
      <c r="D21" s="7"/>
      <c r="E21" s="7"/>
      <c r="F21" s="7"/>
      <c r="G21" s="7"/>
      <c r="H21" s="7"/>
      <c r="I21" s="14" t="s">
        <v>597</v>
      </c>
      <c r="J21" s="14" t="s">
        <v>598</v>
      </c>
      <c r="K21" s="14" t="s">
        <v>599</v>
      </c>
      <c r="L21" s="14"/>
    </row>
    <row r="22" spans="1:12">
      <c r="A22" s="7"/>
      <c r="B22" s="7"/>
      <c r="C22" s="7"/>
      <c r="D22" s="7"/>
      <c r="E22" s="7"/>
      <c r="F22" s="7"/>
      <c r="G22" s="7"/>
      <c r="H22" s="7"/>
      <c r="I22" s="33">
        <v>100</v>
      </c>
      <c r="J22" s="33">
        <v>100</v>
      </c>
      <c r="K22" s="14" t="s">
        <v>600</v>
      </c>
      <c r="L22" s="14"/>
    </row>
  </sheetData>
  <mergeCells count="45">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 right="0.7" top="0.75" bottom="0.75" header="0.3" footer="0.3"/>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workbookViewId="0">
      <selection activeCell="N12" sqref="N12"/>
    </sheetView>
  </sheetViews>
  <sheetFormatPr defaultColWidth="8.125" defaultRowHeight="14.25"/>
  <cols>
    <col min="1" max="1" width="9.125" style="3" customWidth="1"/>
    <col min="2" max="2" width="8.875" style="3" customWidth="1"/>
    <col min="3" max="3" width="20.125" style="3" customWidth="1"/>
    <col min="4" max="4" width="14.62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4" t="s">
        <v>568</v>
      </c>
      <c r="B1" s="5"/>
      <c r="C1" s="5"/>
      <c r="D1" s="5"/>
      <c r="E1" s="5"/>
      <c r="F1" s="5"/>
      <c r="G1" s="5"/>
      <c r="H1" s="5"/>
      <c r="I1" s="5"/>
      <c r="J1" s="5"/>
      <c r="K1" s="5"/>
      <c r="L1" s="31"/>
    </row>
    <row r="2" ht="25.5" spans="1:12">
      <c r="A2" s="6"/>
      <c r="B2" s="6"/>
      <c r="C2" s="6"/>
      <c r="D2" s="6"/>
      <c r="E2" s="6"/>
      <c r="F2" s="6"/>
      <c r="G2" s="6"/>
      <c r="H2" s="6"/>
      <c r="I2" s="6"/>
      <c r="J2" s="6"/>
      <c r="K2" s="6"/>
      <c r="L2" s="32" t="s">
        <v>656</v>
      </c>
    </row>
    <row r="3" s="1" customFormat="1" ht="26.25" customHeight="1" spans="1:12">
      <c r="A3" s="7" t="s">
        <v>570</v>
      </c>
      <c r="B3" s="7"/>
      <c r="C3" s="8" t="s">
        <v>657</v>
      </c>
      <c r="D3" s="8"/>
      <c r="E3" s="8"/>
      <c r="F3" s="8"/>
      <c r="G3" s="8"/>
      <c r="H3" s="8"/>
      <c r="I3" s="8"/>
      <c r="J3" s="8"/>
      <c r="K3" s="8"/>
      <c r="L3" s="8"/>
    </row>
    <row r="4" s="1" customFormat="1" ht="26.25" customHeight="1" spans="1:12">
      <c r="A4" s="7" t="s">
        <v>572</v>
      </c>
      <c r="B4" s="7"/>
      <c r="C4" s="8" t="s">
        <v>517</v>
      </c>
      <c r="D4" s="8"/>
      <c r="E4" s="8"/>
      <c r="F4" s="8"/>
      <c r="G4" s="8"/>
      <c r="H4" s="9" t="s">
        <v>573</v>
      </c>
      <c r="I4" s="8" t="s">
        <v>640</v>
      </c>
      <c r="J4" s="8"/>
      <c r="K4" s="8"/>
      <c r="L4" s="8"/>
    </row>
    <row r="5" s="1" customFormat="1" ht="26.25" customHeight="1" spans="1:12">
      <c r="A5" s="10" t="s">
        <v>574</v>
      </c>
      <c r="B5" s="10"/>
      <c r="C5" s="7"/>
      <c r="D5" s="7" t="s">
        <v>520</v>
      </c>
      <c r="E5" s="7"/>
      <c r="F5" s="7" t="s">
        <v>439</v>
      </c>
      <c r="G5" s="7"/>
      <c r="H5" s="7" t="s">
        <v>575</v>
      </c>
      <c r="I5" s="7" t="s">
        <v>576</v>
      </c>
      <c r="J5" s="7" t="s">
        <v>577</v>
      </c>
      <c r="K5" s="7" t="s">
        <v>578</v>
      </c>
      <c r="L5" s="18" t="s">
        <v>579</v>
      </c>
    </row>
    <row r="6" s="1" customFormat="1" ht="26.25" customHeight="1" spans="1:12">
      <c r="A6" s="10"/>
      <c r="B6" s="10"/>
      <c r="C6" s="11" t="s">
        <v>526</v>
      </c>
      <c r="D6" s="12">
        <v>0</v>
      </c>
      <c r="E6" s="12"/>
      <c r="F6" s="12"/>
      <c r="G6" s="12"/>
      <c r="H6" s="12"/>
      <c r="I6" s="33"/>
      <c r="J6" s="33"/>
      <c r="K6" s="34"/>
      <c r="L6" s="35" t="s">
        <v>5</v>
      </c>
    </row>
    <row r="7" s="1" customFormat="1" ht="26.25" customHeight="1" spans="1:12">
      <c r="A7" s="10"/>
      <c r="B7" s="10"/>
      <c r="C7" s="10" t="s">
        <v>529</v>
      </c>
      <c r="D7" s="13">
        <v>9890630</v>
      </c>
      <c r="E7" s="13"/>
      <c r="F7" s="13">
        <v>9890630</v>
      </c>
      <c r="G7" s="13"/>
      <c r="H7" s="13">
        <v>7706122.5</v>
      </c>
      <c r="I7" s="10">
        <v>10</v>
      </c>
      <c r="J7" s="14" t="s">
        <v>658</v>
      </c>
      <c r="K7" s="7">
        <v>7.8</v>
      </c>
      <c r="L7" s="35"/>
    </row>
    <row r="8" s="1" customFormat="1" ht="26.25" customHeight="1" spans="1:12">
      <c r="A8" s="10"/>
      <c r="B8" s="10"/>
      <c r="C8" s="11" t="s">
        <v>580</v>
      </c>
      <c r="D8" s="13">
        <v>0</v>
      </c>
      <c r="E8" s="13"/>
      <c r="F8" s="13">
        <v>0</v>
      </c>
      <c r="G8" s="13"/>
      <c r="H8" s="13">
        <v>0</v>
      </c>
      <c r="I8" s="10"/>
      <c r="J8" s="14" t="s">
        <v>642</v>
      </c>
      <c r="K8" s="7"/>
      <c r="L8" s="35"/>
    </row>
    <row r="9" s="1" customFormat="1" ht="26.25" customHeight="1" spans="1:12">
      <c r="A9" s="10"/>
      <c r="B9" s="10"/>
      <c r="C9" s="7" t="s">
        <v>581</v>
      </c>
      <c r="D9" s="13">
        <v>0</v>
      </c>
      <c r="E9" s="13"/>
      <c r="F9" s="13">
        <v>0</v>
      </c>
      <c r="G9" s="13"/>
      <c r="H9" s="13">
        <v>0</v>
      </c>
      <c r="I9" s="10"/>
      <c r="J9" s="14" t="s">
        <v>642</v>
      </c>
      <c r="K9" s="7"/>
      <c r="L9" s="35"/>
    </row>
    <row r="10" ht="26.25" customHeight="1" spans="1:12">
      <c r="A10" s="14" t="s">
        <v>582</v>
      </c>
      <c r="B10" s="9" t="s">
        <v>583</v>
      </c>
      <c r="C10" s="9"/>
      <c r="D10" s="9"/>
      <c r="E10" s="9"/>
      <c r="F10" s="9"/>
      <c r="G10" s="9"/>
      <c r="H10" s="9" t="s">
        <v>584</v>
      </c>
      <c r="I10" s="9"/>
      <c r="J10" s="9"/>
      <c r="K10" s="9"/>
      <c r="L10" s="9"/>
    </row>
    <row r="11" ht="90" customHeight="1" spans="1:12">
      <c r="A11" s="14"/>
      <c r="B11" s="15" t="s">
        <v>659</v>
      </c>
      <c r="C11" s="15"/>
      <c r="D11" s="15"/>
      <c r="E11" s="15"/>
      <c r="F11" s="15"/>
      <c r="G11" s="15"/>
      <c r="H11" s="15" t="s">
        <v>660</v>
      </c>
      <c r="I11" s="15"/>
      <c r="J11" s="15"/>
      <c r="K11" s="15"/>
      <c r="L11" s="15"/>
    </row>
    <row r="12" s="1" customFormat="1" ht="26.25" customHeight="1" spans="1:12">
      <c r="A12" s="16" t="s">
        <v>587</v>
      </c>
      <c r="B12" s="16"/>
      <c r="C12" s="16"/>
      <c r="D12" s="16"/>
      <c r="E12" s="16"/>
      <c r="F12" s="16"/>
      <c r="G12" s="16"/>
      <c r="H12" s="16"/>
      <c r="I12" s="16"/>
      <c r="J12" s="16"/>
      <c r="K12" s="16"/>
      <c r="L12" s="16"/>
    </row>
    <row r="13" s="1" customFormat="1" ht="26.25" customHeight="1" spans="1:12">
      <c r="A13" s="7" t="s">
        <v>534</v>
      </c>
      <c r="B13" s="7"/>
      <c r="C13" s="7"/>
      <c r="D13" s="7"/>
      <c r="E13" s="7" t="s">
        <v>588</v>
      </c>
      <c r="F13" s="7"/>
      <c r="G13" s="7"/>
      <c r="H13" s="17" t="s">
        <v>589</v>
      </c>
      <c r="I13" s="36"/>
      <c r="J13" s="36"/>
      <c r="K13" s="36"/>
      <c r="L13" s="37"/>
    </row>
    <row r="14" ht="26.25" customHeight="1" spans="1:12">
      <c r="A14" s="18" t="s">
        <v>590</v>
      </c>
      <c r="B14" s="18"/>
      <c r="C14" s="19" t="s">
        <v>541</v>
      </c>
      <c r="D14" s="19" t="s">
        <v>542</v>
      </c>
      <c r="E14" s="18" t="s">
        <v>535</v>
      </c>
      <c r="F14" s="18" t="s">
        <v>536</v>
      </c>
      <c r="G14" s="7" t="s">
        <v>537</v>
      </c>
      <c r="H14" s="11" t="s">
        <v>538</v>
      </c>
      <c r="I14" s="11" t="s">
        <v>576</v>
      </c>
      <c r="J14" s="11" t="s">
        <v>578</v>
      </c>
      <c r="K14" s="38" t="s">
        <v>539</v>
      </c>
      <c r="L14" s="39"/>
    </row>
    <row r="15" ht="26.25" customHeight="1" spans="1:12">
      <c r="A15" s="20" t="s">
        <v>555</v>
      </c>
      <c r="B15" s="20"/>
      <c r="C15" s="20" t="s">
        <v>661</v>
      </c>
      <c r="D15" s="21" t="s">
        <v>662</v>
      </c>
      <c r="E15" s="22" t="s">
        <v>546</v>
      </c>
      <c r="F15" s="22" t="s">
        <v>663</v>
      </c>
      <c r="G15" s="22" t="s">
        <v>547</v>
      </c>
      <c r="H15" s="22" t="s">
        <v>658</v>
      </c>
      <c r="I15" s="40">
        <v>30</v>
      </c>
      <c r="J15" s="40">
        <v>23.4</v>
      </c>
      <c r="K15" s="41" t="s">
        <v>664</v>
      </c>
      <c r="L15" s="41"/>
    </row>
    <row r="16" ht="26.25" customHeight="1" spans="1:12">
      <c r="A16" s="21" t="s">
        <v>558</v>
      </c>
      <c r="B16" s="21"/>
      <c r="C16" s="21" t="s">
        <v>665</v>
      </c>
      <c r="D16" s="21" t="s">
        <v>666</v>
      </c>
      <c r="E16" s="24" t="s">
        <v>653</v>
      </c>
      <c r="F16" s="25">
        <v>85</v>
      </c>
      <c r="G16" s="25" t="s">
        <v>552</v>
      </c>
      <c r="H16" s="25" t="s">
        <v>641</v>
      </c>
      <c r="I16" s="40">
        <v>30</v>
      </c>
      <c r="J16" s="40">
        <v>30</v>
      </c>
      <c r="K16" s="41" t="s">
        <v>5</v>
      </c>
      <c r="L16" s="42"/>
    </row>
    <row r="17" ht="26.25" customHeight="1" spans="1:12">
      <c r="A17" s="21" t="s">
        <v>564</v>
      </c>
      <c r="B17" s="23"/>
      <c r="C17" s="21" t="s">
        <v>566</v>
      </c>
      <c r="D17" s="21" t="s">
        <v>652</v>
      </c>
      <c r="E17" s="24" t="s">
        <v>653</v>
      </c>
      <c r="F17" s="25">
        <v>90</v>
      </c>
      <c r="G17" s="25" t="s">
        <v>552</v>
      </c>
      <c r="H17" s="25" t="s">
        <v>641</v>
      </c>
      <c r="I17" s="40">
        <v>30</v>
      </c>
      <c r="J17" s="40">
        <v>30</v>
      </c>
      <c r="K17" s="41" t="s">
        <v>5</v>
      </c>
      <c r="L17" s="42"/>
    </row>
    <row r="18" ht="26.25" customHeight="1" spans="1:12">
      <c r="A18" s="26"/>
      <c r="B18" s="27"/>
      <c r="C18" s="26"/>
      <c r="D18" s="26"/>
      <c r="E18" s="22"/>
      <c r="F18" s="26"/>
      <c r="G18" s="26"/>
      <c r="H18" s="26"/>
      <c r="I18" s="40"/>
      <c r="J18" s="40"/>
      <c r="K18" s="41" t="s">
        <v>5</v>
      </c>
      <c r="L18" s="42"/>
    </row>
    <row r="19" s="2" customFormat="1" ht="26.25" customHeight="1" spans="1:12">
      <c r="A19" s="28"/>
      <c r="B19" s="29"/>
      <c r="C19" s="28"/>
      <c r="D19" s="28"/>
      <c r="E19" s="30"/>
      <c r="F19" s="30"/>
      <c r="G19" s="30"/>
      <c r="H19" s="30"/>
      <c r="I19" s="43"/>
      <c r="J19" s="43"/>
      <c r="K19" s="44" t="s">
        <v>5</v>
      </c>
      <c r="L19" s="42"/>
    </row>
    <row r="20" s="2" customFormat="1" ht="26.25" customHeight="1" spans="1:12">
      <c r="A20" s="14" t="s">
        <v>595</v>
      </c>
      <c r="B20" s="14"/>
      <c r="C20" s="14"/>
      <c r="D20" s="15" t="s">
        <v>655</v>
      </c>
      <c r="E20" s="15"/>
      <c r="F20" s="15"/>
      <c r="G20" s="15"/>
      <c r="H20" s="15"/>
      <c r="I20" s="15"/>
      <c r="J20" s="15"/>
      <c r="K20" s="15"/>
      <c r="L20" s="15"/>
    </row>
    <row r="21" s="1" customFormat="1" ht="26.25" customHeight="1" spans="1:12">
      <c r="A21" s="7" t="s">
        <v>596</v>
      </c>
      <c r="B21" s="7"/>
      <c r="C21" s="7"/>
      <c r="D21" s="7"/>
      <c r="E21" s="7"/>
      <c r="F21" s="7"/>
      <c r="G21" s="7"/>
      <c r="H21" s="7"/>
      <c r="I21" s="14" t="s">
        <v>597</v>
      </c>
      <c r="J21" s="14" t="s">
        <v>598</v>
      </c>
      <c r="K21" s="14" t="s">
        <v>599</v>
      </c>
      <c r="L21" s="14"/>
    </row>
    <row r="22" spans="1:12">
      <c r="A22" s="7"/>
      <c r="B22" s="7"/>
      <c r="C22" s="7"/>
      <c r="D22" s="7"/>
      <c r="E22" s="7"/>
      <c r="F22" s="7"/>
      <c r="G22" s="7"/>
      <c r="H22" s="7"/>
      <c r="I22" s="33">
        <v>100</v>
      </c>
      <c r="J22" s="33">
        <v>91.2</v>
      </c>
      <c r="K22" s="14" t="s">
        <v>667</v>
      </c>
      <c r="L22" s="14"/>
    </row>
  </sheetData>
  <mergeCells count="45">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 right="0.7" top="0.75" bottom="0.75" header="0.3" footer="0.3"/>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workbookViewId="0">
      <selection activeCell="M16" sqref="M16"/>
    </sheetView>
  </sheetViews>
  <sheetFormatPr defaultColWidth="8.125" defaultRowHeight="14.25"/>
  <cols>
    <col min="1" max="1" width="9.125" style="3" customWidth="1"/>
    <col min="2" max="2" width="8.875" style="3" customWidth="1"/>
    <col min="3" max="3" width="20.125" style="3" customWidth="1"/>
    <col min="4" max="4" width="14.62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4" t="s">
        <v>568</v>
      </c>
      <c r="B1" s="5"/>
      <c r="C1" s="5"/>
      <c r="D1" s="5"/>
      <c r="E1" s="5"/>
      <c r="F1" s="5"/>
      <c r="G1" s="5"/>
      <c r="H1" s="5"/>
      <c r="I1" s="5"/>
      <c r="J1" s="5"/>
      <c r="K1" s="5"/>
      <c r="L1" s="31"/>
    </row>
    <row r="2" ht="25.5" spans="1:12">
      <c r="A2" s="6"/>
      <c r="B2" s="6"/>
      <c r="C2" s="6"/>
      <c r="D2" s="6"/>
      <c r="E2" s="6"/>
      <c r="F2" s="6"/>
      <c r="G2" s="6"/>
      <c r="H2" s="6"/>
      <c r="I2" s="6"/>
      <c r="J2" s="6"/>
      <c r="K2" s="6"/>
      <c r="L2" s="32" t="s">
        <v>668</v>
      </c>
    </row>
    <row r="3" s="1" customFormat="1" ht="26.25" customHeight="1" spans="1:12">
      <c r="A3" s="7" t="s">
        <v>570</v>
      </c>
      <c r="B3" s="7"/>
      <c r="C3" s="8" t="s">
        <v>669</v>
      </c>
      <c r="D3" s="8"/>
      <c r="E3" s="8"/>
      <c r="F3" s="8"/>
      <c r="G3" s="8"/>
      <c r="H3" s="8"/>
      <c r="I3" s="8"/>
      <c r="J3" s="8"/>
      <c r="K3" s="8"/>
      <c r="L3" s="8"/>
    </row>
    <row r="4" s="1" customFormat="1" ht="26.25" customHeight="1" spans="1:12">
      <c r="A4" s="7" t="s">
        <v>572</v>
      </c>
      <c r="B4" s="7"/>
      <c r="C4" s="8" t="s">
        <v>517</v>
      </c>
      <c r="D4" s="8"/>
      <c r="E4" s="8"/>
      <c r="F4" s="8"/>
      <c r="G4" s="8"/>
      <c r="H4" s="9" t="s">
        <v>573</v>
      </c>
      <c r="I4" s="8" t="s">
        <v>640</v>
      </c>
      <c r="J4" s="8"/>
      <c r="K4" s="8"/>
      <c r="L4" s="8"/>
    </row>
    <row r="5" s="1" customFormat="1" ht="26.25" customHeight="1" spans="1:12">
      <c r="A5" s="10" t="s">
        <v>574</v>
      </c>
      <c r="B5" s="10"/>
      <c r="C5" s="7"/>
      <c r="D5" s="7" t="s">
        <v>520</v>
      </c>
      <c r="E5" s="7"/>
      <c r="F5" s="7" t="s">
        <v>439</v>
      </c>
      <c r="G5" s="7"/>
      <c r="H5" s="7" t="s">
        <v>575</v>
      </c>
      <c r="I5" s="7" t="s">
        <v>576</v>
      </c>
      <c r="J5" s="7" t="s">
        <v>577</v>
      </c>
      <c r="K5" s="7" t="s">
        <v>578</v>
      </c>
      <c r="L5" s="18" t="s">
        <v>579</v>
      </c>
    </row>
    <row r="6" s="1" customFormat="1" ht="26.25" customHeight="1" spans="1:12">
      <c r="A6" s="10"/>
      <c r="B6" s="10"/>
      <c r="C6" s="11" t="s">
        <v>526</v>
      </c>
      <c r="D6" s="12">
        <v>0</v>
      </c>
      <c r="E6" s="12"/>
      <c r="F6" s="12"/>
      <c r="G6" s="12"/>
      <c r="H6" s="12"/>
      <c r="I6" s="33"/>
      <c r="J6" s="33"/>
      <c r="K6" s="34"/>
      <c r="L6" s="35" t="s">
        <v>5</v>
      </c>
    </row>
    <row r="7" s="1" customFormat="1" ht="26.25" customHeight="1" spans="1:12">
      <c r="A7" s="10"/>
      <c r="B7" s="10"/>
      <c r="C7" s="10" t="s">
        <v>529</v>
      </c>
      <c r="D7" s="13">
        <v>10109370</v>
      </c>
      <c r="E7" s="13"/>
      <c r="F7" s="13">
        <v>10109370</v>
      </c>
      <c r="G7" s="13"/>
      <c r="H7" s="13">
        <v>10109370</v>
      </c>
      <c r="I7" s="10">
        <v>10</v>
      </c>
      <c r="J7" s="14" t="s">
        <v>641</v>
      </c>
      <c r="K7" s="7">
        <v>10</v>
      </c>
      <c r="L7" s="35"/>
    </row>
    <row r="8" s="1" customFormat="1" ht="26.25" customHeight="1" spans="1:12">
      <c r="A8" s="10"/>
      <c r="B8" s="10"/>
      <c r="C8" s="11" t="s">
        <v>580</v>
      </c>
      <c r="D8" s="13">
        <v>0</v>
      </c>
      <c r="E8" s="13"/>
      <c r="F8" s="13">
        <v>0</v>
      </c>
      <c r="G8" s="13"/>
      <c r="H8" s="13">
        <v>0</v>
      </c>
      <c r="I8" s="10"/>
      <c r="J8" s="14" t="s">
        <v>642</v>
      </c>
      <c r="K8" s="7"/>
      <c r="L8" s="35"/>
    </row>
    <row r="9" s="1" customFormat="1" ht="26.25" customHeight="1" spans="1:12">
      <c r="A9" s="10"/>
      <c r="B9" s="10"/>
      <c r="C9" s="7" t="s">
        <v>581</v>
      </c>
      <c r="D9" s="13">
        <v>0</v>
      </c>
      <c r="E9" s="13"/>
      <c r="F9" s="13">
        <v>0</v>
      </c>
      <c r="G9" s="13"/>
      <c r="H9" s="13">
        <v>0</v>
      </c>
      <c r="I9" s="10"/>
      <c r="J9" s="14" t="s">
        <v>642</v>
      </c>
      <c r="K9" s="7"/>
      <c r="L9" s="35"/>
    </row>
    <row r="10" ht="26.25" customHeight="1" spans="1:12">
      <c r="A10" s="14" t="s">
        <v>582</v>
      </c>
      <c r="B10" s="9" t="s">
        <v>583</v>
      </c>
      <c r="C10" s="9"/>
      <c r="D10" s="9"/>
      <c r="E10" s="9"/>
      <c r="F10" s="9"/>
      <c r="G10" s="9"/>
      <c r="H10" s="9" t="s">
        <v>584</v>
      </c>
      <c r="I10" s="9"/>
      <c r="J10" s="9"/>
      <c r="K10" s="9"/>
      <c r="L10" s="9"/>
    </row>
    <row r="11" ht="90" customHeight="1" spans="1:12">
      <c r="A11" s="14"/>
      <c r="B11" s="15" t="s">
        <v>670</v>
      </c>
      <c r="C11" s="15"/>
      <c r="D11" s="15"/>
      <c r="E11" s="15"/>
      <c r="F11" s="15"/>
      <c r="G11" s="15"/>
      <c r="H11" s="15" t="s">
        <v>586</v>
      </c>
      <c r="I11" s="15"/>
      <c r="J11" s="15"/>
      <c r="K11" s="15"/>
      <c r="L11" s="15"/>
    </row>
    <row r="12" s="1" customFormat="1" ht="26.25" customHeight="1" spans="1:12">
      <c r="A12" s="16" t="s">
        <v>587</v>
      </c>
      <c r="B12" s="16"/>
      <c r="C12" s="16"/>
      <c r="D12" s="16"/>
      <c r="E12" s="16"/>
      <c r="F12" s="16"/>
      <c r="G12" s="16"/>
      <c r="H12" s="16"/>
      <c r="I12" s="16"/>
      <c r="J12" s="16"/>
      <c r="K12" s="16"/>
      <c r="L12" s="16"/>
    </row>
    <row r="13" s="1" customFormat="1" ht="26.25" customHeight="1" spans="1:12">
      <c r="A13" s="7" t="s">
        <v>534</v>
      </c>
      <c r="B13" s="7"/>
      <c r="C13" s="7"/>
      <c r="D13" s="7"/>
      <c r="E13" s="7" t="s">
        <v>588</v>
      </c>
      <c r="F13" s="7"/>
      <c r="G13" s="7"/>
      <c r="H13" s="17" t="s">
        <v>589</v>
      </c>
      <c r="I13" s="36"/>
      <c r="J13" s="36"/>
      <c r="K13" s="36"/>
      <c r="L13" s="37"/>
    </row>
    <row r="14" ht="26.25" customHeight="1" spans="1:12">
      <c r="A14" s="18" t="s">
        <v>590</v>
      </c>
      <c r="B14" s="18"/>
      <c r="C14" s="19" t="s">
        <v>541</v>
      </c>
      <c r="D14" s="19" t="s">
        <v>542</v>
      </c>
      <c r="E14" s="18" t="s">
        <v>535</v>
      </c>
      <c r="F14" s="18" t="s">
        <v>536</v>
      </c>
      <c r="G14" s="7" t="s">
        <v>537</v>
      </c>
      <c r="H14" s="11" t="s">
        <v>538</v>
      </c>
      <c r="I14" s="11" t="s">
        <v>576</v>
      </c>
      <c r="J14" s="11" t="s">
        <v>578</v>
      </c>
      <c r="K14" s="38" t="s">
        <v>539</v>
      </c>
      <c r="L14" s="39"/>
    </row>
    <row r="15" ht="26.25" customHeight="1" spans="1:12">
      <c r="A15" s="20" t="s">
        <v>555</v>
      </c>
      <c r="B15" s="20"/>
      <c r="C15" s="20" t="s">
        <v>661</v>
      </c>
      <c r="D15" s="21" t="s">
        <v>662</v>
      </c>
      <c r="E15" s="22" t="s">
        <v>546</v>
      </c>
      <c r="F15" s="22" t="s">
        <v>671</v>
      </c>
      <c r="G15" s="22" t="s">
        <v>547</v>
      </c>
      <c r="H15" s="22" t="s">
        <v>641</v>
      </c>
      <c r="I15" s="40">
        <v>30</v>
      </c>
      <c r="J15" s="40">
        <v>30</v>
      </c>
      <c r="K15" s="41" t="s">
        <v>5</v>
      </c>
      <c r="L15" s="41"/>
    </row>
    <row r="16" ht="26.25" customHeight="1" spans="1:12">
      <c r="A16" s="21" t="s">
        <v>558</v>
      </c>
      <c r="B16" s="21"/>
      <c r="C16" s="21" t="s">
        <v>665</v>
      </c>
      <c r="D16" s="21" t="s">
        <v>666</v>
      </c>
      <c r="E16" s="24" t="s">
        <v>653</v>
      </c>
      <c r="F16" s="25">
        <v>85</v>
      </c>
      <c r="G16" s="25" t="s">
        <v>552</v>
      </c>
      <c r="H16" s="25" t="s">
        <v>641</v>
      </c>
      <c r="I16" s="40">
        <v>30</v>
      </c>
      <c r="J16" s="40">
        <v>30</v>
      </c>
      <c r="K16" s="41" t="s">
        <v>5</v>
      </c>
      <c r="L16" s="42"/>
    </row>
    <row r="17" ht="26.25" customHeight="1" spans="1:12">
      <c r="A17" s="21" t="s">
        <v>564</v>
      </c>
      <c r="B17" s="23"/>
      <c r="C17" s="21" t="s">
        <v>566</v>
      </c>
      <c r="D17" s="21" t="s">
        <v>652</v>
      </c>
      <c r="E17" s="24" t="s">
        <v>653</v>
      </c>
      <c r="F17" s="25">
        <v>90</v>
      </c>
      <c r="G17" s="25" t="s">
        <v>552</v>
      </c>
      <c r="H17" s="25" t="s">
        <v>641</v>
      </c>
      <c r="I17" s="40">
        <v>30</v>
      </c>
      <c r="J17" s="40">
        <v>30</v>
      </c>
      <c r="K17" s="41" t="s">
        <v>5</v>
      </c>
      <c r="L17" s="42"/>
    </row>
    <row r="18" ht="26.25" customHeight="1" spans="1:12">
      <c r="A18" s="26"/>
      <c r="B18" s="27"/>
      <c r="C18" s="26"/>
      <c r="D18" s="26"/>
      <c r="E18" s="22"/>
      <c r="F18" s="26"/>
      <c r="G18" s="26"/>
      <c r="H18" s="26"/>
      <c r="I18" s="40"/>
      <c r="J18" s="40"/>
      <c r="K18" s="41" t="s">
        <v>5</v>
      </c>
      <c r="L18" s="42"/>
    </row>
    <row r="19" s="2" customFormat="1" ht="26.25" customHeight="1" spans="1:12">
      <c r="A19" s="28"/>
      <c r="B19" s="29"/>
      <c r="C19" s="28"/>
      <c r="D19" s="28"/>
      <c r="E19" s="30"/>
      <c r="F19" s="30"/>
      <c r="G19" s="30"/>
      <c r="H19" s="30"/>
      <c r="I19" s="43"/>
      <c r="J19" s="43"/>
      <c r="K19" s="44" t="s">
        <v>5</v>
      </c>
      <c r="L19" s="42"/>
    </row>
    <row r="20" s="2" customFormat="1" ht="26.25" customHeight="1" spans="1:12">
      <c r="A20" s="14" t="s">
        <v>595</v>
      </c>
      <c r="B20" s="14"/>
      <c r="C20" s="14"/>
      <c r="D20" s="15" t="s">
        <v>655</v>
      </c>
      <c r="E20" s="15"/>
      <c r="F20" s="15"/>
      <c r="G20" s="15"/>
      <c r="H20" s="15"/>
      <c r="I20" s="15"/>
      <c r="J20" s="15"/>
      <c r="K20" s="15"/>
      <c r="L20" s="15"/>
    </row>
    <row r="21" s="1" customFormat="1" ht="26.25" customHeight="1" spans="1:12">
      <c r="A21" s="7" t="s">
        <v>596</v>
      </c>
      <c r="B21" s="7"/>
      <c r="C21" s="7"/>
      <c r="D21" s="7"/>
      <c r="E21" s="7"/>
      <c r="F21" s="7"/>
      <c r="G21" s="7"/>
      <c r="H21" s="7"/>
      <c r="I21" s="14" t="s">
        <v>597</v>
      </c>
      <c r="J21" s="14" t="s">
        <v>598</v>
      </c>
      <c r="K21" s="14" t="s">
        <v>599</v>
      </c>
      <c r="L21" s="14"/>
    </row>
    <row r="22" spans="1:12">
      <c r="A22" s="7"/>
      <c r="B22" s="7"/>
      <c r="C22" s="7"/>
      <c r="D22" s="7"/>
      <c r="E22" s="7"/>
      <c r="F22" s="7"/>
      <c r="G22" s="7"/>
      <c r="H22" s="7"/>
      <c r="I22" s="33">
        <v>100</v>
      </c>
      <c r="J22" s="33">
        <v>100</v>
      </c>
      <c r="K22" s="14" t="s">
        <v>600</v>
      </c>
      <c r="L22" s="14"/>
    </row>
  </sheetData>
  <mergeCells count="45">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 right="0.7" top="0.75" bottom="0.75" header="0.3" footer="0.3"/>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workbookViewId="0">
      <selection activeCell="N14" sqref="N14"/>
    </sheetView>
  </sheetViews>
  <sheetFormatPr defaultColWidth="8.125" defaultRowHeight="14.25"/>
  <cols>
    <col min="1" max="1" width="9.125" style="3" customWidth="1"/>
    <col min="2" max="2" width="8.875" style="3" customWidth="1"/>
    <col min="3" max="3" width="20.125" style="3" customWidth="1"/>
    <col min="4" max="4" width="14.62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4" t="s">
        <v>568</v>
      </c>
      <c r="B1" s="5"/>
      <c r="C1" s="5"/>
      <c r="D1" s="5"/>
      <c r="E1" s="5"/>
      <c r="F1" s="5"/>
      <c r="G1" s="5"/>
      <c r="H1" s="5"/>
      <c r="I1" s="5"/>
      <c r="J1" s="5"/>
      <c r="K1" s="5"/>
      <c r="L1" s="31"/>
    </row>
    <row r="2" ht="25.5" spans="1:12">
      <c r="A2" s="6"/>
      <c r="B2" s="6"/>
      <c r="C2" s="6"/>
      <c r="D2" s="6"/>
      <c r="E2" s="6"/>
      <c r="F2" s="6"/>
      <c r="G2" s="6"/>
      <c r="H2" s="6"/>
      <c r="I2" s="6"/>
      <c r="J2" s="6"/>
      <c r="K2" s="6"/>
      <c r="L2" s="32" t="s">
        <v>672</v>
      </c>
    </row>
    <row r="3" s="1" customFormat="1" ht="26.25" customHeight="1" spans="1:12">
      <c r="A3" s="7" t="s">
        <v>570</v>
      </c>
      <c r="B3" s="7"/>
      <c r="C3" s="8" t="s">
        <v>673</v>
      </c>
      <c r="D3" s="8"/>
      <c r="E3" s="8"/>
      <c r="F3" s="8"/>
      <c r="G3" s="8"/>
      <c r="H3" s="8"/>
      <c r="I3" s="8"/>
      <c r="J3" s="8"/>
      <c r="K3" s="8"/>
      <c r="L3" s="8"/>
    </row>
    <row r="4" s="1" customFormat="1" ht="26.25" customHeight="1" spans="1:12">
      <c r="A4" s="7" t="s">
        <v>572</v>
      </c>
      <c r="B4" s="7"/>
      <c r="C4" s="8" t="s">
        <v>517</v>
      </c>
      <c r="D4" s="8"/>
      <c r="E4" s="8"/>
      <c r="F4" s="8"/>
      <c r="G4" s="8"/>
      <c r="H4" s="9" t="s">
        <v>573</v>
      </c>
      <c r="I4" s="8" t="s">
        <v>640</v>
      </c>
      <c r="J4" s="8"/>
      <c r="K4" s="8"/>
      <c r="L4" s="8"/>
    </row>
    <row r="5" s="1" customFormat="1" ht="26.25" customHeight="1" spans="1:12">
      <c r="A5" s="10" t="s">
        <v>574</v>
      </c>
      <c r="B5" s="10"/>
      <c r="C5" s="7"/>
      <c r="D5" s="7" t="s">
        <v>520</v>
      </c>
      <c r="E5" s="7"/>
      <c r="F5" s="7" t="s">
        <v>439</v>
      </c>
      <c r="G5" s="7"/>
      <c r="H5" s="7" t="s">
        <v>575</v>
      </c>
      <c r="I5" s="7" t="s">
        <v>576</v>
      </c>
      <c r="J5" s="7" t="s">
        <v>577</v>
      </c>
      <c r="K5" s="7" t="s">
        <v>578</v>
      </c>
      <c r="L5" s="18" t="s">
        <v>579</v>
      </c>
    </row>
    <row r="6" s="1" customFormat="1" ht="26.25" customHeight="1" spans="1:12">
      <c r="A6" s="10"/>
      <c r="B6" s="10"/>
      <c r="C6" s="11" t="s">
        <v>526</v>
      </c>
      <c r="D6" s="12">
        <v>0</v>
      </c>
      <c r="E6" s="12"/>
      <c r="F6" s="12"/>
      <c r="G6" s="12"/>
      <c r="H6" s="12"/>
      <c r="I6" s="33"/>
      <c r="J6" s="33"/>
      <c r="K6" s="34"/>
      <c r="L6" s="35" t="s">
        <v>5</v>
      </c>
    </row>
    <row r="7" s="1" customFormat="1" ht="26.25" customHeight="1" spans="1:12">
      <c r="A7" s="10"/>
      <c r="B7" s="10"/>
      <c r="C7" s="10" t="s">
        <v>529</v>
      </c>
      <c r="D7" s="13">
        <v>500000</v>
      </c>
      <c r="E7" s="13"/>
      <c r="F7" s="13">
        <v>500000</v>
      </c>
      <c r="G7" s="13"/>
      <c r="H7" s="13">
        <v>290000</v>
      </c>
      <c r="I7" s="10">
        <v>10</v>
      </c>
      <c r="J7" s="14" t="s">
        <v>674</v>
      </c>
      <c r="K7" s="7">
        <v>5.8</v>
      </c>
      <c r="L7" s="35"/>
    </row>
    <row r="8" s="1" customFormat="1" ht="26.25" customHeight="1" spans="1:12">
      <c r="A8" s="10"/>
      <c r="B8" s="10"/>
      <c r="C8" s="11" t="s">
        <v>580</v>
      </c>
      <c r="D8" s="13">
        <v>0</v>
      </c>
      <c r="E8" s="13"/>
      <c r="F8" s="13">
        <v>0</v>
      </c>
      <c r="G8" s="13"/>
      <c r="H8" s="13">
        <v>0</v>
      </c>
      <c r="I8" s="10"/>
      <c r="J8" s="14" t="s">
        <v>642</v>
      </c>
      <c r="K8" s="7"/>
      <c r="L8" s="35"/>
    </row>
    <row r="9" s="1" customFormat="1" ht="26.25" customHeight="1" spans="1:12">
      <c r="A9" s="10"/>
      <c r="B9" s="10"/>
      <c r="C9" s="7" t="s">
        <v>581</v>
      </c>
      <c r="D9" s="13">
        <v>0</v>
      </c>
      <c r="E9" s="13"/>
      <c r="F9" s="13">
        <v>0</v>
      </c>
      <c r="G9" s="13"/>
      <c r="H9" s="13">
        <v>0</v>
      </c>
      <c r="I9" s="10"/>
      <c r="J9" s="14" t="s">
        <v>642</v>
      </c>
      <c r="K9" s="7"/>
      <c r="L9" s="35"/>
    </row>
    <row r="10" ht="26.25" customHeight="1" spans="1:12">
      <c r="A10" s="14" t="s">
        <v>582</v>
      </c>
      <c r="B10" s="9" t="s">
        <v>583</v>
      </c>
      <c r="C10" s="9"/>
      <c r="D10" s="9"/>
      <c r="E10" s="9"/>
      <c r="F10" s="9"/>
      <c r="G10" s="9"/>
      <c r="H10" s="9" t="s">
        <v>584</v>
      </c>
      <c r="I10" s="9"/>
      <c r="J10" s="9"/>
      <c r="K10" s="9"/>
      <c r="L10" s="9"/>
    </row>
    <row r="11" ht="90" customHeight="1" spans="1:12">
      <c r="A11" s="14"/>
      <c r="B11" s="15" t="s">
        <v>675</v>
      </c>
      <c r="C11" s="15"/>
      <c r="D11" s="15"/>
      <c r="E11" s="15"/>
      <c r="F11" s="15"/>
      <c r="G11" s="15"/>
      <c r="H11" s="15" t="s">
        <v>676</v>
      </c>
      <c r="I11" s="15"/>
      <c r="J11" s="15"/>
      <c r="K11" s="15"/>
      <c r="L11" s="15"/>
    </row>
    <row r="12" s="1" customFormat="1" ht="26.25" customHeight="1" spans="1:12">
      <c r="A12" s="16" t="s">
        <v>587</v>
      </c>
      <c r="B12" s="16"/>
      <c r="C12" s="16"/>
      <c r="D12" s="16"/>
      <c r="E12" s="16"/>
      <c r="F12" s="16"/>
      <c r="G12" s="16"/>
      <c r="H12" s="16"/>
      <c r="I12" s="16"/>
      <c r="J12" s="16"/>
      <c r="K12" s="16"/>
      <c r="L12" s="16"/>
    </row>
    <row r="13" s="1" customFormat="1" ht="26.25" customHeight="1" spans="1:12">
      <c r="A13" s="7" t="s">
        <v>534</v>
      </c>
      <c r="B13" s="7"/>
      <c r="C13" s="7"/>
      <c r="D13" s="7"/>
      <c r="E13" s="7" t="s">
        <v>588</v>
      </c>
      <c r="F13" s="7"/>
      <c r="G13" s="7"/>
      <c r="H13" s="17" t="s">
        <v>589</v>
      </c>
      <c r="I13" s="36"/>
      <c r="J13" s="36"/>
      <c r="K13" s="36"/>
      <c r="L13" s="37"/>
    </row>
    <row r="14" ht="26.25" customHeight="1" spans="1:12">
      <c r="A14" s="18" t="s">
        <v>590</v>
      </c>
      <c r="B14" s="18"/>
      <c r="C14" s="19" t="s">
        <v>541</v>
      </c>
      <c r="D14" s="19" t="s">
        <v>542</v>
      </c>
      <c r="E14" s="18" t="s">
        <v>535</v>
      </c>
      <c r="F14" s="18" t="s">
        <v>536</v>
      </c>
      <c r="G14" s="7" t="s">
        <v>537</v>
      </c>
      <c r="H14" s="11" t="s">
        <v>538</v>
      </c>
      <c r="I14" s="11" t="s">
        <v>576</v>
      </c>
      <c r="J14" s="11" t="s">
        <v>578</v>
      </c>
      <c r="K14" s="38" t="s">
        <v>539</v>
      </c>
      <c r="L14" s="39"/>
    </row>
    <row r="15" ht="26.25" customHeight="1" spans="1:12">
      <c r="A15" s="20" t="s">
        <v>543</v>
      </c>
      <c r="B15" s="20"/>
      <c r="C15" s="20" t="s">
        <v>553</v>
      </c>
      <c r="D15" s="21" t="s">
        <v>677</v>
      </c>
      <c r="E15" s="22" t="s">
        <v>546</v>
      </c>
      <c r="F15" s="22" t="s">
        <v>53</v>
      </c>
      <c r="G15" s="22" t="s">
        <v>651</v>
      </c>
      <c r="H15" s="22" t="s">
        <v>641</v>
      </c>
      <c r="I15" s="40">
        <v>30</v>
      </c>
      <c r="J15" s="40">
        <v>30</v>
      </c>
      <c r="K15" s="41"/>
      <c r="L15" s="41"/>
    </row>
    <row r="16" ht="26.25" customHeight="1" spans="1:12">
      <c r="A16" s="21" t="s">
        <v>558</v>
      </c>
      <c r="B16" s="21"/>
      <c r="C16" s="21" t="s">
        <v>665</v>
      </c>
      <c r="D16" s="21" t="s">
        <v>666</v>
      </c>
      <c r="E16" s="24" t="s">
        <v>653</v>
      </c>
      <c r="F16" s="25">
        <v>85</v>
      </c>
      <c r="G16" s="25" t="s">
        <v>552</v>
      </c>
      <c r="H16" s="25" t="s">
        <v>641</v>
      </c>
      <c r="I16" s="40">
        <v>30</v>
      </c>
      <c r="J16" s="40">
        <v>30</v>
      </c>
      <c r="K16" s="41" t="s">
        <v>5</v>
      </c>
      <c r="L16" s="42"/>
    </row>
    <row r="17" ht="26.25" customHeight="1" spans="1:12">
      <c r="A17" s="21" t="s">
        <v>564</v>
      </c>
      <c r="B17" s="23"/>
      <c r="C17" s="21" t="s">
        <v>566</v>
      </c>
      <c r="D17" s="21" t="s">
        <v>652</v>
      </c>
      <c r="E17" s="24" t="s">
        <v>653</v>
      </c>
      <c r="F17" s="25">
        <v>90</v>
      </c>
      <c r="G17" s="25" t="s">
        <v>552</v>
      </c>
      <c r="H17" s="25" t="s">
        <v>641</v>
      </c>
      <c r="I17" s="40">
        <v>30</v>
      </c>
      <c r="J17" s="40">
        <v>30</v>
      </c>
      <c r="K17" s="41" t="s">
        <v>5</v>
      </c>
      <c r="L17" s="42"/>
    </row>
    <row r="18" ht="26.25" customHeight="1" spans="1:12">
      <c r="A18" s="26"/>
      <c r="B18" s="27"/>
      <c r="C18" s="26"/>
      <c r="D18" s="26"/>
      <c r="E18" s="22"/>
      <c r="F18" s="26"/>
      <c r="G18" s="26"/>
      <c r="H18" s="26"/>
      <c r="I18" s="40"/>
      <c r="J18" s="40"/>
      <c r="K18" s="41" t="s">
        <v>5</v>
      </c>
      <c r="L18" s="42"/>
    </row>
    <row r="19" s="2" customFormat="1" ht="26.25" customHeight="1" spans="1:12">
      <c r="A19" s="28"/>
      <c r="B19" s="29"/>
      <c r="C19" s="28"/>
      <c r="D19" s="28"/>
      <c r="E19" s="30"/>
      <c r="F19" s="30"/>
      <c r="G19" s="30"/>
      <c r="H19" s="30"/>
      <c r="I19" s="43"/>
      <c r="J19" s="43"/>
      <c r="K19" s="44" t="s">
        <v>5</v>
      </c>
      <c r="L19" s="42"/>
    </row>
    <row r="20" s="2" customFormat="1" ht="26.25" customHeight="1" spans="1:12">
      <c r="A20" s="14" t="s">
        <v>595</v>
      </c>
      <c r="B20" s="14"/>
      <c r="C20" s="14"/>
      <c r="D20" s="15" t="s">
        <v>655</v>
      </c>
      <c r="E20" s="15"/>
      <c r="F20" s="15"/>
      <c r="G20" s="15"/>
      <c r="H20" s="15"/>
      <c r="I20" s="15"/>
      <c r="J20" s="15"/>
      <c r="K20" s="15"/>
      <c r="L20" s="15"/>
    </row>
    <row r="21" s="1" customFormat="1" ht="26.25" customHeight="1" spans="1:12">
      <c r="A21" s="7" t="s">
        <v>596</v>
      </c>
      <c r="B21" s="7"/>
      <c r="C21" s="7"/>
      <c r="D21" s="7"/>
      <c r="E21" s="7"/>
      <c r="F21" s="7"/>
      <c r="G21" s="7"/>
      <c r="H21" s="7"/>
      <c r="I21" s="14" t="s">
        <v>597</v>
      </c>
      <c r="J21" s="14" t="s">
        <v>598</v>
      </c>
      <c r="K21" s="14" t="s">
        <v>599</v>
      </c>
      <c r="L21" s="14"/>
    </row>
    <row r="22" spans="1:12">
      <c r="A22" s="7"/>
      <c r="B22" s="7"/>
      <c r="C22" s="7"/>
      <c r="D22" s="7"/>
      <c r="E22" s="7"/>
      <c r="F22" s="7"/>
      <c r="G22" s="7"/>
      <c r="H22" s="7"/>
      <c r="I22" s="33">
        <v>100</v>
      </c>
      <c r="J22" s="33">
        <v>95.8</v>
      </c>
      <c r="K22" s="14" t="s">
        <v>667</v>
      </c>
      <c r="L22" s="14"/>
    </row>
  </sheetData>
  <mergeCells count="45">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 right="0.7" top="0.75" bottom="0.75" header="0.3" footer="0.3"/>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workbookViewId="0">
      <selection activeCell="C3" sqref="C3:L3"/>
    </sheetView>
  </sheetViews>
  <sheetFormatPr defaultColWidth="8.125" defaultRowHeight="14.25"/>
  <cols>
    <col min="1" max="1" width="9.125" style="3" customWidth="1"/>
    <col min="2" max="2" width="8.875" style="3" customWidth="1"/>
    <col min="3" max="3" width="20.125" style="3" customWidth="1"/>
    <col min="4" max="4" width="14.62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4" t="s">
        <v>568</v>
      </c>
      <c r="B1" s="5"/>
      <c r="C1" s="5"/>
      <c r="D1" s="5"/>
      <c r="E1" s="5"/>
      <c r="F1" s="5"/>
      <c r="G1" s="5"/>
      <c r="H1" s="5"/>
      <c r="I1" s="5"/>
      <c r="J1" s="5"/>
      <c r="K1" s="5"/>
      <c r="L1" s="31"/>
    </row>
    <row r="2" ht="25.5" spans="1:12">
      <c r="A2" s="6"/>
      <c r="B2" s="6"/>
      <c r="C2" s="6"/>
      <c r="D2" s="6"/>
      <c r="E2" s="6"/>
      <c r="F2" s="6"/>
      <c r="G2" s="6"/>
      <c r="H2" s="6"/>
      <c r="I2" s="6"/>
      <c r="J2" s="6"/>
      <c r="K2" s="6"/>
      <c r="L2" s="32" t="s">
        <v>678</v>
      </c>
    </row>
    <row r="3" s="1" customFormat="1" ht="26.25" customHeight="1" spans="1:12">
      <c r="A3" s="7" t="s">
        <v>570</v>
      </c>
      <c r="B3" s="7"/>
      <c r="C3" s="8" t="s">
        <v>679</v>
      </c>
      <c r="D3" s="8"/>
      <c r="E3" s="8"/>
      <c r="F3" s="8"/>
      <c r="G3" s="8"/>
      <c r="H3" s="8"/>
      <c r="I3" s="8"/>
      <c r="J3" s="8"/>
      <c r="K3" s="8"/>
      <c r="L3" s="8"/>
    </row>
    <row r="4" s="1" customFormat="1" ht="26.25" customHeight="1" spans="1:12">
      <c r="A4" s="7" t="s">
        <v>572</v>
      </c>
      <c r="B4" s="7"/>
      <c r="C4" s="8" t="s">
        <v>517</v>
      </c>
      <c r="D4" s="8"/>
      <c r="E4" s="8"/>
      <c r="F4" s="8"/>
      <c r="G4" s="8"/>
      <c r="H4" s="9" t="s">
        <v>573</v>
      </c>
      <c r="I4" s="8" t="s">
        <v>640</v>
      </c>
      <c r="J4" s="8"/>
      <c r="K4" s="8"/>
      <c r="L4" s="8"/>
    </row>
    <row r="5" s="1" customFormat="1" ht="26.25" customHeight="1" spans="1:12">
      <c r="A5" s="10" t="s">
        <v>574</v>
      </c>
      <c r="B5" s="10"/>
      <c r="C5" s="7"/>
      <c r="D5" s="7" t="s">
        <v>520</v>
      </c>
      <c r="E5" s="7"/>
      <c r="F5" s="7" t="s">
        <v>439</v>
      </c>
      <c r="G5" s="7"/>
      <c r="H5" s="7" t="s">
        <v>575</v>
      </c>
      <c r="I5" s="7" t="s">
        <v>576</v>
      </c>
      <c r="J5" s="7" t="s">
        <v>577</v>
      </c>
      <c r="K5" s="7" t="s">
        <v>578</v>
      </c>
      <c r="L5" s="18" t="s">
        <v>579</v>
      </c>
    </row>
    <row r="6" s="1" customFormat="1" ht="26.25" customHeight="1" spans="1:12">
      <c r="A6" s="10"/>
      <c r="B6" s="10"/>
      <c r="C6" s="11" t="s">
        <v>526</v>
      </c>
      <c r="D6" s="12">
        <v>0</v>
      </c>
      <c r="E6" s="12"/>
      <c r="F6" s="12"/>
      <c r="G6" s="12"/>
      <c r="H6" s="12"/>
      <c r="I6" s="33"/>
      <c r="J6" s="33"/>
      <c r="K6" s="34"/>
      <c r="L6" s="35" t="s">
        <v>5</v>
      </c>
    </row>
    <row r="7" s="1" customFormat="1" ht="26.25" customHeight="1" spans="1:12">
      <c r="A7" s="10"/>
      <c r="B7" s="10"/>
      <c r="C7" s="10" t="s">
        <v>529</v>
      </c>
      <c r="D7" s="13">
        <v>400000</v>
      </c>
      <c r="E7" s="13"/>
      <c r="F7" s="13">
        <v>400000</v>
      </c>
      <c r="G7" s="13"/>
      <c r="H7" s="13">
        <v>96000</v>
      </c>
      <c r="I7" s="10">
        <v>10</v>
      </c>
      <c r="J7" s="14" t="s">
        <v>680</v>
      </c>
      <c r="K7" s="7">
        <v>2.4</v>
      </c>
      <c r="L7" s="35"/>
    </row>
    <row r="8" s="1" customFormat="1" ht="26.25" customHeight="1" spans="1:12">
      <c r="A8" s="10"/>
      <c r="B8" s="10"/>
      <c r="C8" s="11" t="s">
        <v>580</v>
      </c>
      <c r="D8" s="13">
        <v>0</v>
      </c>
      <c r="E8" s="13"/>
      <c r="F8" s="13">
        <v>0</v>
      </c>
      <c r="G8" s="13"/>
      <c r="H8" s="13">
        <v>0</v>
      </c>
      <c r="I8" s="10"/>
      <c r="J8" s="14" t="s">
        <v>642</v>
      </c>
      <c r="K8" s="7"/>
      <c r="L8" s="35"/>
    </row>
    <row r="9" s="1" customFormat="1" ht="26.25" customHeight="1" spans="1:12">
      <c r="A9" s="10"/>
      <c r="B9" s="10"/>
      <c r="C9" s="7" t="s">
        <v>581</v>
      </c>
      <c r="D9" s="13">
        <v>0</v>
      </c>
      <c r="E9" s="13"/>
      <c r="F9" s="13">
        <v>0</v>
      </c>
      <c r="G9" s="13"/>
      <c r="H9" s="13">
        <v>0</v>
      </c>
      <c r="I9" s="10"/>
      <c r="J9" s="14" t="s">
        <v>642</v>
      </c>
      <c r="K9" s="7"/>
      <c r="L9" s="35"/>
    </row>
    <row r="10" ht="26.25" customHeight="1" spans="1:12">
      <c r="A10" s="14" t="s">
        <v>582</v>
      </c>
      <c r="B10" s="9" t="s">
        <v>583</v>
      </c>
      <c r="C10" s="9"/>
      <c r="D10" s="9"/>
      <c r="E10" s="9"/>
      <c r="F10" s="9"/>
      <c r="G10" s="9"/>
      <c r="H10" s="9" t="s">
        <v>584</v>
      </c>
      <c r="I10" s="9"/>
      <c r="J10" s="9"/>
      <c r="K10" s="9"/>
      <c r="L10" s="9"/>
    </row>
    <row r="11" ht="90" customHeight="1" spans="1:12">
      <c r="A11" s="14"/>
      <c r="B11" s="15" t="s">
        <v>681</v>
      </c>
      <c r="C11" s="15"/>
      <c r="D11" s="15"/>
      <c r="E11" s="15"/>
      <c r="F11" s="15"/>
      <c r="G11" s="15"/>
      <c r="H11" s="15" t="s">
        <v>682</v>
      </c>
      <c r="I11" s="15"/>
      <c r="J11" s="15"/>
      <c r="K11" s="15"/>
      <c r="L11" s="15"/>
    </row>
    <row r="12" s="1" customFormat="1" ht="26.25" customHeight="1" spans="1:12">
      <c r="A12" s="16" t="s">
        <v>587</v>
      </c>
      <c r="B12" s="16"/>
      <c r="C12" s="16"/>
      <c r="D12" s="16"/>
      <c r="E12" s="16"/>
      <c r="F12" s="16"/>
      <c r="G12" s="16"/>
      <c r="H12" s="16"/>
      <c r="I12" s="16"/>
      <c r="J12" s="16"/>
      <c r="K12" s="16"/>
      <c r="L12" s="16"/>
    </row>
    <row r="13" s="1" customFormat="1" ht="26.25" customHeight="1" spans="1:12">
      <c r="A13" s="7" t="s">
        <v>534</v>
      </c>
      <c r="B13" s="7"/>
      <c r="C13" s="7"/>
      <c r="D13" s="7"/>
      <c r="E13" s="7" t="s">
        <v>588</v>
      </c>
      <c r="F13" s="7"/>
      <c r="G13" s="7"/>
      <c r="H13" s="17" t="s">
        <v>589</v>
      </c>
      <c r="I13" s="36"/>
      <c r="J13" s="36"/>
      <c r="K13" s="36"/>
      <c r="L13" s="37"/>
    </row>
    <row r="14" ht="26.25" customHeight="1" spans="1:12">
      <c r="A14" s="18" t="s">
        <v>590</v>
      </c>
      <c r="B14" s="18"/>
      <c r="C14" s="19" t="s">
        <v>541</v>
      </c>
      <c r="D14" s="19" t="s">
        <v>542</v>
      </c>
      <c r="E14" s="18" t="s">
        <v>535</v>
      </c>
      <c r="F14" s="18" t="s">
        <v>536</v>
      </c>
      <c r="G14" s="7" t="s">
        <v>537</v>
      </c>
      <c r="H14" s="11" t="s">
        <v>538</v>
      </c>
      <c r="I14" s="11" t="s">
        <v>576</v>
      </c>
      <c r="J14" s="11" t="s">
        <v>578</v>
      </c>
      <c r="K14" s="38" t="s">
        <v>539</v>
      </c>
      <c r="L14" s="39"/>
    </row>
    <row r="15" ht="26.25" customHeight="1" spans="1:12">
      <c r="A15" s="20" t="s">
        <v>543</v>
      </c>
      <c r="B15" s="20"/>
      <c r="C15" s="20" t="s">
        <v>553</v>
      </c>
      <c r="D15" s="21" t="s">
        <v>683</v>
      </c>
      <c r="E15" s="22" t="s">
        <v>546</v>
      </c>
      <c r="F15" s="22" t="s">
        <v>53</v>
      </c>
      <c r="G15" s="22" t="s">
        <v>651</v>
      </c>
      <c r="H15" s="22" t="s">
        <v>641</v>
      </c>
      <c r="I15" s="40">
        <v>30</v>
      </c>
      <c r="J15" s="40">
        <v>30</v>
      </c>
      <c r="K15" s="41"/>
      <c r="L15" s="41"/>
    </row>
    <row r="16" ht="26.25" customHeight="1" spans="1:12">
      <c r="A16" s="21" t="s">
        <v>558</v>
      </c>
      <c r="B16" s="21"/>
      <c r="C16" s="21" t="s">
        <v>665</v>
      </c>
      <c r="D16" s="21" t="s">
        <v>666</v>
      </c>
      <c r="E16" s="24" t="s">
        <v>653</v>
      </c>
      <c r="F16" s="25">
        <v>85</v>
      </c>
      <c r="G16" s="25" t="s">
        <v>552</v>
      </c>
      <c r="H16" s="25" t="s">
        <v>641</v>
      </c>
      <c r="I16" s="40">
        <v>30</v>
      </c>
      <c r="J16" s="40">
        <v>30</v>
      </c>
      <c r="K16" s="41" t="s">
        <v>5</v>
      </c>
      <c r="L16" s="42"/>
    </row>
    <row r="17" ht="26.25" customHeight="1" spans="1:12">
      <c r="A17" s="21" t="s">
        <v>564</v>
      </c>
      <c r="B17" s="23"/>
      <c r="C17" s="21" t="s">
        <v>566</v>
      </c>
      <c r="D17" s="21" t="s">
        <v>652</v>
      </c>
      <c r="E17" s="24" t="s">
        <v>653</v>
      </c>
      <c r="F17" s="25">
        <v>90</v>
      </c>
      <c r="G17" s="25" t="s">
        <v>552</v>
      </c>
      <c r="H17" s="25" t="s">
        <v>641</v>
      </c>
      <c r="I17" s="40">
        <v>30</v>
      </c>
      <c r="J17" s="40">
        <v>30</v>
      </c>
      <c r="K17" s="41" t="s">
        <v>5</v>
      </c>
      <c r="L17" s="42"/>
    </row>
    <row r="18" ht="26.25" customHeight="1" spans="1:12">
      <c r="A18" s="26"/>
      <c r="B18" s="27"/>
      <c r="C18" s="26"/>
      <c r="D18" s="26"/>
      <c r="E18" s="22"/>
      <c r="F18" s="26"/>
      <c r="G18" s="26"/>
      <c r="H18" s="26"/>
      <c r="I18" s="40"/>
      <c r="J18" s="40"/>
      <c r="K18" s="41" t="s">
        <v>5</v>
      </c>
      <c r="L18" s="42"/>
    </row>
    <row r="19" s="2" customFormat="1" ht="26.25" customHeight="1" spans="1:12">
      <c r="A19" s="28"/>
      <c r="B19" s="29"/>
      <c r="C19" s="28"/>
      <c r="D19" s="28"/>
      <c r="E19" s="30"/>
      <c r="F19" s="30"/>
      <c r="G19" s="30"/>
      <c r="H19" s="30"/>
      <c r="I19" s="43"/>
      <c r="J19" s="43"/>
      <c r="K19" s="44" t="s">
        <v>5</v>
      </c>
      <c r="L19" s="42"/>
    </row>
    <row r="20" s="2" customFormat="1" ht="26.25" customHeight="1" spans="1:12">
      <c r="A20" s="14" t="s">
        <v>595</v>
      </c>
      <c r="B20" s="14"/>
      <c r="C20" s="14"/>
      <c r="D20" s="15" t="s">
        <v>655</v>
      </c>
      <c r="E20" s="15"/>
      <c r="F20" s="15"/>
      <c r="G20" s="15"/>
      <c r="H20" s="15"/>
      <c r="I20" s="15"/>
      <c r="J20" s="15"/>
      <c r="K20" s="15"/>
      <c r="L20" s="15"/>
    </row>
    <row r="21" s="1" customFormat="1" ht="26.25" customHeight="1" spans="1:12">
      <c r="A21" s="7" t="s">
        <v>596</v>
      </c>
      <c r="B21" s="7"/>
      <c r="C21" s="7"/>
      <c r="D21" s="7"/>
      <c r="E21" s="7"/>
      <c r="F21" s="7"/>
      <c r="G21" s="7"/>
      <c r="H21" s="7"/>
      <c r="I21" s="14" t="s">
        <v>597</v>
      </c>
      <c r="J21" s="14" t="s">
        <v>598</v>
      </c>
      <c r="K21" s="14" t="s">
        <v>599</v>
      </c>
      <c r="L21" s="14"/>
    </row>
    <row r="22" spans="1:12">
      <c r="A22" s="7"/>
      <c r="B22" s="7"/>
      <c r="C22" s="7"/>
      <c r="D22" s="7"/>
      <c r="E22" s="7"/>
      <c r="F22" s="7"/>
      <c r="G22" s="7"/>
      <c r="H22" s="7"/>
      <c r="I22" s="33">
        <v>100</v>
      </c>
      <c r="J22" s="33">
        <v>92.4</v>
      </c>
      <c r="K22" s="14" t="s">
        <v>667</v>
      </c>
      <c r="L22" s="14"/>
    </row>
  </sheetData>
  <mergeCells count="45">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 right="0.7" top="0.75" bottom="0.75" header="0.3" footer="0.3"/>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workbookViewId="0">
      <selection activeCell="M14" sqref="M14"/>
    </sheetView>
  </sheetViews>
  <sheetFormatPr defaultColWidth="8.125" defaultRowHeight="14.25"/>
  <cols>
    <col min="1" max="1" width="9.125" style="3" customWidth="1"/>
    <col min="2" max="2" width="8.875" style="3" customWidth="1"/>
    <col min="3" max="3" width="20.125" style="3" customWidth="1"/>
    <col min="4" max="4" width="14.62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4" t="s">
        <v>568</v>
      </c>
      <c r="B1" s="5"/>
      <c r="C1" s="5"/>
      <c r="D1" s="5"/>
      <c r="E1" s="5"/>
      <c r="F1" s="5"/>
      <c r="G1" s="5"/>
      <c r="H1" s="5"/>
      <c r="I1" s="5"/>
      <c r="J1" s="5"/>
      <c r="K1" s="5"/>
      <c r="L1" s="31"/>
    </row>
    <row r="2" ht="25.5" spans="1:12">
      <c r="A2" s="6"/>
      <c r="B2" s="6"/>
      <c r="C2" s="6"/>
      <c r="D2" s="6"/>
      <c r="E2" s="6"/>
      <c r="F2" s="6"/>
      <c r="G2" s="6"/>
      <c r="H2" s="6"/>
      <c r="I2" s="6"/>
      <c r="J2" s="6"/>
      <c r="K2" s="6"/>
      <c r="L2" s="32" t="s">
        <v>684</v>
      </c>
    </row>
    <row r="3" s="1" customFormat="1" ht="26.25" customHeight="1" spans="1:12">
      <c r="A3" s="7" t="s">
        <v>570</v>
      </c>
      <c r="B3" s="7"/>
      <c r="C3" s="8" t="s">
        <v>685</v>
      </c>
      <c r="D3" s="8"/>
      <c r="E3" s="8"/>
      <c r="F3" s="8"/>
      <c r="G3" s="8"/>
      <c r="H3" s="8"/>
      <c r="I3" s="8"/>
      <c r="J3" s="8"/>
      <c r="K3" s="8"/>
      <c r="L3" s="8"/>
    </row>
    <row r="4" s="1" customFormat="1" ht="26.25" customHeight="1" spans="1:12">
      <c r="A4" s="7" t="s">
        <v>572</v>
      </c>
      <c r="B4" s="7"/>
      <c r="C4" s="8" t="s">
        <v>517</v>
      </c>
      <c r="D4" s="8"/>
      <c r="E4" s="8"/>
      <c r="F4" s="8"/>
      <c r="G4" s="8"/>
      <c r="H4" s="9" t="s">
        <v>573</v>
      </c>
      <c r="I4" s="8" t="s">
        <v>640</v>
      </c>
      <c r="J4" s="8"/>
      <c r="K4" s="8"/>
      <c r="L4" s="8"/>
    </row>
    <row r="5" s="1" customFormat="1" ht="26.25" customHeight="1" spans="1:12">
      <c r="A5" s="10" t="s">
        <v>574</v>
      </c>
      <c r="B5" s="10"/>
      <c r="C5" s="7"/>
      <c r="D5" s="7" t="s">
        <v>520</v>
      </c>
      <c r="E5" s="7"/>
      <c r="F5" s="7" t="s">
        <v>439</v>
      </c>
      <c r="G5" s="7"/>
      <c r="H5" s="7" t="s">
        <v>575</v>
      </c>
      <c r="I5" s="7" t="s">
        <v>576</v>
      </c>
      <c r="J5" s="7" t="s">
        <v>577</v>
      </c>
      <c r="K5" s="7" t="s">
        <v>578</v>
      </c>
      <c r="L5" s="18" t="s">
        <v>579</v>
      </c>
    </row>
    <row r="6" s="1" customFormat="1" ht="26.25" customHeight="1" spans="1:12">
      <c r="A6" s="10"/>
      <c r="B6" s="10"/>
      <c r="C6" s="11" t="s">
        <v>526</v>
      </c>
      <c r="D6" s="12">
        <v>0</v>
      </c>
      <c r="E6" s="12"/>
      <c r="F6" s="12"/>
      <c r="G6" s="12"/>
      <c r="H6" s="12"/>
      <c r="I6" s="33"/>
      <c r="J6" s="33"/>
      <c r="K6" s="34"/>
      <c r="L6" s="35" t="s">
        <v>5</v>
      </c>
    </row>
    <row r="7" s="1" customFormat="1" ht="26.25" customHeight="1" spans="1:12">
      <c r="A7" s="10"/>
      <c r="B7" s="10"/>
      <c r="C7" s="10" t="s">
        <v>529</v>
      </c>
      <c r="D7" s="13">
        <v>1100000</v>
      </c>
      <c r="E7" s="13"/>
      <c r="F7" s="13">
        <v>1100000</v>
      </c>
      <c r="G7" s="13"/>
      <c r="H7" s="13">
        <v>412224</v>
      </c>
      <c r="I7" s="10">
        <v>10</v>
      </c>
      <c r="J7" s="14" t="s">
        <v>686</v>
      </c>
      <c r="K7" s="7">
        <v>3.75</v>
      </c>
      <c r="L7" s="35"/>
    </row>
    <row r="8" s="1" customFormat="1" ht="26.25" customHeight="1" spans="1:12">
      <c r="A8" s="10"/>
      <c r="B8" s="10"/>
      <c r="C8" s="11" t="s">
        <v>580</v>
      </c>
      <c r="D8" s="13">
        <v>0</v>
      </c>
      <c r="E8" s="13"/>
      <c r="F8" s="13">
        <v>0</v>
      </c>
      <c r="G8" s="13"/>
      <c r="H8" s="13">
        <v>0</v>
      </c>
      <c r="I8" s="10"/>
      <c r="J8" s="14" t="s">
        <v>642</v>
      </c>
      <c r="K8" s="7"/>
      <c r="L8" s="35"/>
    </row>
    <row r="9" s="1" customFormat="1" ht="26.25" customHeight="1" spans="1:12">
      <c r="A9" s="10"/>
      <c r="B9" s="10"/>
      <c r="C9" s="7" t="s">
        <v>581</v>
      </c>
      <c r="D9" s="13">
        <v>0</v>
      </c>
      <c r="E9" s="13"/>
      <c r="F9" s="13">
        <v>0</v>
      </c>
      <c r="G9" s="13"/>
      <c r="H9" s="13">
        <v>0</v>
      </c>
      <c r="I9" s="10"/>
      <c r="J9" s="14" t="s">
        <v>642</v>
      </c>
      <c r="K9" s="7"/>
      <c r="L9" s="35"/>
    </row>
    <row r="10" ht="26.25" customHeight="1" spans="1:12">
      <c r="A10" s="14" t="s">
        <v>582</v>
      </c>
      <c r="B10" s="9" t="s">
        <v>583</v>
      </c>
      <c r="C10" s="9"/>
      <c r="D10" s="9"/>
      <c r="E10" s="9"/>
      <c r="F10" s="9"/>
      <c r="G10" s="9"/>
      <c r="H10" s="9" t="s">
        <v>584</v>
      </c>
      <c r="I10" s="9"/>
      <c r="J10" s="9"/>
      <c r="K10" s="9"/>
      <c r="L10" s="9"/>
    </row>
    <row r="11" ht="90" customHeight="1" spans="1:12">
      <c r="A11" s="14"/>
      <c r="B11" s="15" t="s">
        <v>687</v>
      </c>
      <c r="C11" s="15"/>
      <c r="D11" s="15"/>
      <c r="E11" s="15"/>
      <c r="F11" s="15"/>
      <c r="G11" s="15"/>
      <c r="H11" s="15" t="s">
        <v>688</v>
      </c>
      <c r="I11" s="15"/>
      <c r="J11" s="15"/>
      <c r="K11" s="15"/>
      <c r="L11" s="15"/>
    </row>
    <row r="12" s="1" customFormat="1" ht="26.25" customHeight="1" spans="1:12">
      <c r="A12" s="16" t="s">
        <v>587</v>
      </c>
      <c r="B12" s="16"/>
      <c r="C12" s="16"/>
      <c r="D12" s="16"/>
      <c r="E12" s="16"/>
      <c r="F12" s="16"/>
      <c r="G12" s="16"/>
      <c r="H12" s="16"/>
      <c r="I12" s="16"/>
      <c r="J12" s="16"/>
      <c r="K12" s="16"/>
      <c r="L12" s="16"/>
    </row>
    <row r="13" s="1" customFormat="1" ht="26.25" customHeight="1" spans="1:12">
      <c r="A13" s="7" t="s">
        <v>534</v>
      </c>
      <c r="B13" s="7"/>
      <c r="C13" s="7"/>
      <c r="D13" s="7"/>
      <c r="E13" s="7" t="s">
        <v>588</v>
      </c>
      <c r="F13" s="7"/>
      <c r="G13" s="7"/>
      <c r="H13" s="17" t="s">
        <v>589</v>
      </c>
      <c r="I13" s="36"/>
      <c r="J13" s="36"/>
      <c r="K13" s="36"/>
      <c r="L13" s="37"/>
    </row>
    <row r="14" ht="26.25" customHeight="1" spans="1:12">
      <c r="A14" s="18" t="s">
        <v>590</v>
      </c>
      <c r="B14" s="18"/>
      <c r="C14" s="19" t="s">
        <v>541</v>
      </c>
      <c r="D14" s="19" t="s">
        <v>542</v>
      </c>
      <c r="E14" s="18" t="s">
        <v>535</v>
      </c>
      <c r="F14" s="18" t="s">
        <v>536</v>
      </c>
      <c r="G14" s="7" t="s">
        <v>537</v>
      </c>
      <c r="H14" s="11" t="s">
        <v>538</v>
      </c>
      <c r="I14" s="11" t="s">
        <v>576</v>
      </c>
      <c r="J14" s="11" t="s">
        <v>578</v>
      </c>
      <c r="K14" s="38" t="s">
        <v>539</v>
      </c>
      <c r="L14" s="39"/>
    </row>
    <row r="15" ht="26.25" customHeight="1" spans="1:12">
      <c r="A15" s="20" t="s">
        <v>543</v>
      </c>
      <c r="B15" s="20"/>
      <c r="C15" s="20" t="s">
        <v>553</v>
      </c>
      <c r="D15" s="21" t="s">
        <v>689</v>
      </c>
      <c r="E15" s="22" t="s">
        <v>546</v>
      </c>
      <c r="F15" s="22" t="s">
        <v>21</v>
      </c>
      <c r="G15" s="22" t="s">
        <v>651</v>
      </c>
      <c r="H15" s="22" t="s">
        <v>641</v>
      </c>
      <c r="I15" s="40">
        <v>30</v>
      </c>
      <c r="J15" s="40">
        <v>30</v>
      </c>
      <c r="K15" s="41"/>
      <c r="L15" s="41"/>
    </row>
    <row r="16" ht="26.25" customHeight="1" spans="1:12">
      <c r="A16" s="21" t="s">
        <v>558</v>
      </c>
      <c r="B16" s="21"/>
      <c r="C16" s="21" t="s">
        <v>665</v>
      </c>
      <c r="D16" s="21" t="s">
        <v>666</v>
      </c>
      <c r="E16" s="24" t="s">
        <v>653</v>
      </c>
      <c r="F16" s="25">
        <v>85</v>
      </c>
      <c r="G16" s="25" t="s">
        <v>552</v>
      </c>
      <c r="H16" s="25" t="s">
        <v>641</v>
      </c>
      <c r="I16" s="40">
        <v>30</v>
      </c>
      <c r="J16" s="40">
        <v>30</v>
      </c>
      <c r="K16" s="41" t="s">
        <v>5</v>
      </c>
      <c r="L16" s="42"/>
    </row>
    <row r="17" ht="26.25" customHeight="1" spans="1:12">
      <c r="A17" s="21" t="s">
        <v>564</v>
      </c>
      <c r="B17" s="23"/>
      <c r="C17" s="21" t="s">
        <v>566</v>
      </c>
      <c r="D17" s="21" t="s">
        <v>652</v>
      </c>
      <c r="E17" s="24" t="s">
        <v>653</v>
      </c>
      <c r="F17" s="25">
        <v>90</v>
      </c>
      <c r="G17" s="25" t="s">
        <v>552</v>
      </c>
      <c r="H17" s="25" t="s">
        <v>641</v>
      </c>
      <c r="I17" s="40">
        <v>30</v>
      </c>
      <c r="J17" s="40">
        <v>30</v>
      </c>
      <c r="K17" s="41" t="s">
        <v>5</v>
      </c>
      <c r="L17" s="42"/>
    </row>
    <row r="18" ht="26.25" customHeight="1" spans="1:12">
      <c r="A18" s="26"/>
      <c r="B18" s="27"/>
      <c r="C18" s="26"/>
      <c r="D18" s="26"/>
      <c r="E18" s="22"/>
      <c r="F18" s="26"/>
      <c r="G18" s="26"/>
      <c r="H18" s="26"/>
      <c r="I18" s="40"/>
      <c r="J18" s="40"/>
      <c r="K18" s="41" t="s">
        <v>5</v>
      </c>
      <c r="L18" s="42"/>
    </row>
    <row r="19" s="2" customFormat="1" ht="26.25" customHeight="1" spans="1:12">
      <c r="A19" s="28"/>
      <c r="B19" s="29"/>
      <c r="C19" s="28"/>
      <c r="D19" s="28"/>
      <c r="E19" s="30"/>
      <c r="F19" s="30"/>
      <c r="G19" s="30"/>
      <c r="H19" s="30"/>
      <c r="I19" s="43"/>
      <c r="J19" s="43"/>
      <c r="K19" s="44" t="s">
        <v>5</v>
      </c>
      <c r="L19" s="42"/>
    </row>
    <row r="20" s="2" customFormat="1" ht="26.25" customHeight="1" spans="1:12">
      <c r="A20" s="14" t="s">
        <v>595</v>
      </c>
      <c r="B20" s="14"/>
      <c r="C20" s="14"/>
      <c r="D20" s="15" t="s">
        <v>655</v>
      </c>
      <c r="E20" s="15"/>
      <c r="F20" s="15"/>
      <c r="G20" s="15"/>
      <c r="H20" s="15"/>
      <c r="I20" s="15"/>
      <c r="J20" s="15"/>
      <c r="K20" s="15"/>
      <c r="L20" s="15"/>
    </row>
    <row r="21" s="1" customFormat="1" ht="26.25" customHeight="1" spans="1:12">
      <c r="A21" s="7" t="s">
        <v>596</v>
      </c>
      <c r="B21" s="7"/>
      <c r="C21" s="7"/>
      <c r="D21" s="7"/>
      <c r="E21" s="7"/>
      <c r="F21" s="7"/>
      <c r="G21" s="7"/>
      <c r="H21" s="7"/>
      <c r="I21" s="14" t="s">
        <v>597</v>
      </c>
      <c r="J21" s="14" t="s">
        <v>598</v>
      </c>
      <c r="K21" s="14" t="s">
        <v>599</v>
      </c>
      <c r="L21" s="14"/>
    </row>
    <row r="22" spans="1:12">
      <c r="A22" s="7"/>
      <c r="B22" s="7"/>
      <c r="C22" s="7"/>
      <c r="D22" s="7"/>
      <c r="E22" s="7"/>
      <c r="F22" s="7"/>
      <c r="G22" s="7"/>
      <c r="H22" s="7"/>
      <c r="I22" s="33">
        <v>100</v>
      </c>
      <c r="J22" s="33">
        <v>93.75</v>
      </c>
      <c r="K22" s="14" t="s">
        <v>667</v>
      </c>
      <c r="L22" s="14"/>
    </row>
  </sheetData>
  <mergeCells count="45">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 right="0.7" top="0.75" bottom="0.75" header="0.3" footer="0.3"/>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workbookViewId="0">
      <selection activeCell="M15" sqref="M15"/>
    </sheetView>
  </sheetViews>
  <sheetFormatPr defaultColWidth="8.125" defaultRowHeight="14.25"/>
  <cols>
    <col min="1" max="1" width="9.125" style="3" customWidth="1"/>
    <col min="2" max="2" width="8.875" style="3" customWidth="1"/>
    <col min="3" max="3" width="20.125" style="3" customWidth="1"/>
    <col min="4" max="4" width="14.62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4" t="s">
        <v>568</v>
      </c>
      <c r="B1" s="5"/>
      <c r="C1" s="5"/>
      <c r="D1" s="5"/>
      <c r="E1" s="5"/>
      <c r="F1" s="5"/>
      <c r="G1" s="5"/>
      <c r="H1" s="5"/>
      <c r="I1" s="5"/>
      <c r="J1" s="5"/>
      <c r="K1" s="5"/>
      <c r="L1" s="31"/>
    </row>
    <row r="2" ht="25.5" spans="1:12">
      <c r="A2" s="6"/>
      <c r="B2" s="6"/>
      <c r="C2" s="6"/>
      <c r="D2" s="6"/>
      <c r="E2" s="6"/>
      <c r="F2" s="6"/>
      <c r="G2" s="6"/>
      <c r="H2" s="6"/>
      <c r="I2" s="6"/>
      <c r="J2" s="6"/>
      <c r="K2" s="6"/>
      <c r="L2" s="32" t="s">
        <v>690</v>
      </c>
    </row>
    <row r="3" s="1" customFormat="1" ht="26.25" customHeight="1" spans="1:12">
      <c r="A3" s="7" t="s">
        <v>570</v>
      </c>
      <c r="B3" s="7"/>
      <c r="C3" s="8" t="s">
        <v>691</v>
      </c>
      <c r="D3" s="8"/>
      <c r="E3" s="8"/>
      <c r="F3" s="8"/>
      <c r="G3" s="8"/>
      <c r="H3" s="8"/>
      <c r="I3" s="8"/>
      <c r="J3" s="8"/>
      <c r="K3" s="8"/>
      <c r="L3" s="8"/>
    </row>
    <row r="4" s="1" customFormat="1" ht="26.25" customHeight="1" spans="1:12">
      <c r="A4" s="7" t="s">
        <v>572</v>
      </c>
      <c r="B4" s="7"/>
      <c r="C4" s="8" t="s">
        <v>517</v>
      </c>
      <c r="D4" s="8"/>
      <c r="E4" s="8"/>
      <c r="F4" s="8"/>
      <c r="G4" s="8"/>
      <c r="H4" s="9" t="s">
        <v>573</v>
      </c>
      <c r="I4" s="8" t="s">
        <v>640</v>
      </c>
      <c r="J4" s="8"/>
      <c r="K4" s="8"/>
      <c r="L4" s="8"/>
    </row>
    <row r="5" s="1" customFormat="1" ht="26.25" customHeight="1" spans="1:12">
      <c r="A5" s="10" t="s">
        <v>574</v>
      </c>
      <c r="B5" s="10"/>
      <c r="C5" s="7"/>
      <c r="D5" s="7" t="s">
        <v>520</v>
      </c>
      <c r="E5" s="7"/>
      <c r="F5" s="7" t="s">
        <v>439</v>
      </c>
      <c r="G5" s="7"/>
      <c r="H5" s="7" t="s">
        <v>575</v>
      </c>
      <c r="I5" s="7" t="s">
        <v>576</v>
      </c>
      <c r="J5" s="7" t="s">
        <v>577</v>
      </c>
      <c r="K5" s="7" t="s">
        <v>578</v>
      </c>
      <c r="L5" s="18" t="s">
        <v>579</v>
      </c>
    </row>
    <row r="6" s="1" customFormat="1" ht="26.25" customHeight="1" spans="1:12">
      <c r="A6" s="10"/>
      <c r="B6" s="10"/>
      <c r="C6" s="11" t="s">
        <v>526</v>
      </c>
      <c r="D6" s="12">
        <v>0</v>
      </c>
      <c r="E6" s="12"/>
      <c r="F6" s="12"/>
      <c r="G6" s="12"/>
      <c r="H6" s="12"/>
      <c r="I6" s="33"/>
      <c r="J6" s="33"/>
      <c r="K6" s="34"/>
      <c r="L6" s="35" t="s">
        <v>5</v>
      </c>
    </row>
    <row r="7" s="1" customFormat="1" ht="26.25" customHeight="1" spans="1:12">
      <c r="A7" s="10"/>
      <c r="B7" s="10"/>
      <c r="C7" s="10" t="s">
        <v>529</v>
      </c>
      <c r="D7" s="13">
        <v>300000</v>
      </c>
      <c r="E7" s="13"/>
      <c r="F7" s="13">
        <v>300000</v>
      </c>
      <c r="G7" s="13"/>
      <c r="H7" s="13">
        <v>192925.42</v>
      </c>
      <c r="I7" s="10">
        <v>10</v>
      </c>
      <c r="J7" s="14" t="s">
        <v>692</v>
      </c>
      <c r="K7" s="7">
        <v>6.4</v>
      </c>
      <c r="L7" s="35"/>
    </row>
    <row r="8" s="1" customFormat="1" ht="26.25" customHeight="1" spans="1:12">
      <c r="A8" s="10"/>
      <c r="B8" s="10"/>
      <c r="C8" s="11" t="s">
        <v>580</v>
      </c>
      <c r="D8" s="13">
        <v>0</v>
      </c>
      <c r="E8" s="13"/>
      <c r="F8" s="13">
        <v>0</v>
      </c>
      <c r="G8" s="13"/>
      <c r="H8" s="13">
        <v>0</v>
      </c>
      <c r="I8" s="10"/>
      <c r="J8" s="14" t="s">
        <v>642</v>
      </c>
      <c r="K8" s="7"/>
      <c r="L8" s="35"/>
    </row>
    <row r="9" s="1" customFormat="1" ht="26.25" customHeight="1" spans="1:12">
      <c r="A9" s="10"/>
      <c r="B9" s="10"/>
      <c r="C9" s="7" t="s">
        <v>581</v>
      </c>
      <c r="D9" s="13">
        <v>0</v>
      </c>
      <c r="E9" s="13"/>
      <c r="F9" s="13">
        <v>0</v>
      </c>
      <c r="G9" s="13"/>
      <c r="H9" s="13">
        <v>0</v>
      </c>
      <c r="I9" s="10"/>
      <c r="J9" s="14" t="s">
        <v>642</v>
      </c>
      <c r="K9" s="7"/>
      <c r="L9" s="35"/>
    </row>
    <row r="10" ht="26.25" customHeight="1" spans="1:12">
      <c r="A10" s="14" t="s">
        <v>582</v>
      </c>
      <c r="B10" s="9" t="s">
        <v>583</v>
      </c>
      <c r="C10" s="9"/>
      <c r="D10" s="9"/>
      <c r="E10" s="9"/>
      <c r="F10" s="9"/>
      <c r="G10" s="9"/>
      <c r="H10" s="9" t="s">
        <v>584</v>
      </c>
      <c r="I10" s="9"/>
      <c r="J10" s="9"/>
      <c r="K10" s="9"/>
      <c r="L10" s="9"/>
    </row>
    <row r="11" ht="90" customHeight="1" spans="1:12">
      <c r="A11" s="14"/>
      <c r="B11" s="15" t="s">
        <v>693</v>
      </c>
      <c r="C11" s="15"/>
      <c r="D11" s="15"/>
      <c r="E11" s="15"/>
      <c r="F11" s="15"/>
      <c r="G11" s="15"/>
      <c r="H11" s="15" t="s">
        <v>694</v>
      </c>
      <c r="I11" s="15"/>
      <c r="J11" s="15"/>
      <c r="K11" s="15"/>
      <c r="L11" s="15"/>
    </row>
    <row r="12" s="1" customFormat="1" ht="26.25" customHeight="1" spans="1:12">
      <c r="A12" s="16" t="s">
        <v>587</v>
      </c>
      <c r="B12" s="16"/>
      <c r="C12" s="16"/>
      <c r="D12" s="16"/>
      <c r="E12" s="16"/>
      <c r="F12" s="16"/>
      <c r="G12" s="16"/>
      <c r="H12" s="16"/>
      <c r="I12" s="16"/>
      <c r="J12" s="16"/>
      <c r="K12" s="16"/>
      <c r="L12" s="16"/>
    </row>
    <row r="13" s="1" customFormat="1" ht="26.25" customHeight="1" spans="1:12">
      <c r="A13" s="7" t="s">
        <v>534</v>
      </c>
      <c r="B13" s="7"/>
      <c r="C13" s="7"/>
      <c r="D13" s="7"/>
      <c r="E13" s="7" t="s">
        <v>588</v>
      </c>
      <c r="F13" s="7"/>
      <c r="G13" s="7"/>
      <c r="H13" s="17" t="s">
        <v>589</v>
      </c>
      <c r="I13" s="36"/>
      <c r="J13" s="36"/>
      <c r="K13" s="36"/>
      <c r="L13" s="37"/>
    </row>
    <row r="14" ht="26.25" customHeight="1" spans="1:12">
      <c r="A14" s="18" t="s">
        <v>590</v>
      </c>
      <c r="B14" s="18"/>
      <c r="C14" s="19" t="s">
        <v>541</v>
      </c>
      <c r="D14" s="19" t="s">
        <v>542</v>
      </c>
      <c r="E14" s="18" t="s">
        <v>535</v>
      </c>
      <c r="F14" s="18" t="s">
        <v>536</v>
      </c>
      <c r="G14" s="7" t="s">
        <v>537</v>
      </c>
      <c r="H14" s="11" t="s">
        <v>538</v>
      </c>
      <c r="I14" s="11" t="s">
        <v>576</v>
      </c>
      <c r="J14" s="11" t="s">
        <v>578</v>
      </c>
      <c r="K14" s="38" t="s">
        <v>539</v>
      </c>
      <c r="L14" s="39"/>
    </row>
    <row r="15" ht="26.25" customHeight="1" spans="1:12">
      <c r="A15" s="20" t="s">
        <v>543</v>
      </c>
      <c r="B15" s="20"/>
      <c r="C15" s="20" t="s">
        <v>549</v>
      </c>
      <c r="D15" s="21" t="s">
        <v>695</v>
      </c>
      <c r="E15" s="22" t="s">
        <v>546</v>
      </c>
      <c r="F15" s="22" t="s">
        <v>696</v>
      </c>
      <c r="G15" s="22" t="s">
        <v>697</v>
      </c>
      <c r="H15" s="22" t="s">
        <v>641</v>
      </c>
      <c r="I15" s="40">
        <v>30</v>
      </c>
      <c r="J15" s="40">
        <v>30</v>
      </c>
      <c r="K15" s="41"/>
      <c r="L15" s="41"/>
    </row>
    <row r="16" ht="26.25" customHeight="1" spans="1:12">
      <c r="A16" s="21" t="s">
        <v>558</v>
      </c>
      <c r="B16" s="21"/>
      <c r="C16" s="21" t="s">
        <v>665</v>
      </c>
      <c r="D16" s="21" t="s">
        <v>666</v>
      </c>
      <c r="E16" s="24" t="s">
        <v>653</v>
      </c>
      <c r="F16" s="25">
        <v>85</v>
      </c>
      <c r="G16" s="25" t="s">
        <v>552</v>
      </c>
      <c r="H16" s="25" t="s">
        <v>641</v>
      </c>
      <c r="I16" s="40">
        <v>30</v>
      </c>
      <c r="J16" s="40">
        <v>30</v>
      </c>
      <c r="K16" s="41" t="s">
        <v>5</v>
      </c>
      <c r="L16" s="42"/>
    </row>
    <row r="17" ht="26.25" customHeight="1" spans="1:12">
      <c r="A17" s="21" t="s">
        <v>564</v>
      </c>
      <c r="B17" s="23"/>
      <c r="C17" s="21" t="s">
        <v>566</v>
      </c>
      <c r="D17" s="21" t="s">
        <v>652</v>
      </c>
      <c r="E17" s="24" t="s">
        <v>653</v>
      </c>
      <c r="F17" s="25">
        <v>90</v>
      </c>
      <c r="G17" s="25" t="s">
        <v>552</v>
      </c>
      <c r="H17" s="25" t="s">
        <v>641</v>
      </c>
      <c r="I17" s="40">
        <v>30</v>
      </c>
      <c r="J17" s="40">
        <v>30</v>
      </c>
      <c r="K17" s="41" t="s">
        <v>5</v>
      </c>
      <c r="L17" s="42"/>
    </row>
    <row r="18" ht="26.25" customHeight="1" spans="1:12">
      <c r="A18" s="26"/>
      <c r="B18" s="27"/>
      <c r="C18" s="26"/>
      <c r="D18" s="26"/>
      <c r="E18" s="22"/>
      <c r="F18" s="26"/>
      <c r="G18" s="26"/>
      <c r="H18" s="26"/>
      <c r="I18" s="40"/>
      <c r="J18" s="40"/>
      <c r="K18" s="41" t="s">
        <v>5</v>
      </c>
      <c r="L18" s="42"/>
    </row>
    <row r="19" s="2" customFormat="1" ht="26.25" customHeight="1" spans="1:12">
      <c r="A19" s="28"/>
      <c r="B19" s="29"/>
      <c r="C19" s="28"/>
      <c r="D19" s="28"/>
      <c r="E19" s="30"/>
      <c r="F19" s="30"/>
      <c r="G19" s="30"/>
      <c r="H19" s="30"/>
      <c r="I19" s="43"/>
      <c r="J19" s="43"/>
      <c r="K19" s="44" t="s">
        <v>5</v>
      </c>
      <c r="L19" s="42"/>
    </row>
    <row r="20" s="2" customFormat="1" ht="26.25" customHeight="1" spans="1:12">
      <c r="A20" s="14" t="s">
        <v>595</v>
      </c>
      <c r="B20" s="14"/>
      <c r="C20" s="14"/>
      <c r="D20" s="15" t="s">
        <v>655</v>
      </c>
      <c r="E20" s="15"/>
      <c r="F20" s="15"/>
      <c r="G20" s="15"/>
      <c r="H20" s="15"/>
      <c r="I20" s="15"/>
      <c r="J20" s="15"/>
      <c r="K20" s="15"/>
      <c r="L20" s="15"/>
    </row>
    <row r="21" s="1" customFormat="1" ht="26.25" customHeight="1" spans="1:12">
      <c r="A21" s="7" t="s">
        <v>596</v>
      </c>
      <c r="B21" s="7"/>
      <c r="C21" s="7"/>
      <c r="D21" s="7"/>
      <c r="E21" s="7"/>
      <c r="F21" s="7"/>
      <c r="G21" s="7"/>
      <c r="H21" s="7"/>
      <c r="I21" s="14" t="s">
        <v>597</v>
      </c>
      <c r="J21" s="14" t="s">
        <v>598</v>
      </c>
      <c r="K21" s="14" t="s">
        <v>599</v>
      </c>
      <c r="L21" s="14"/>
    </row>
    <row r="22" spans="1:12">
      <c r="A22" s="7"/>
      <c r="B22" s="7"/>
      <c r="C22" s="7"/>
      <c r="D22" s="7"/>
      <c r="E22" s="7"/>
      <c r="F22" s="7"/>
      <c r="G22" s="7"/>
      <c r="H22" s="7"/>
      <c r="I22" s="33">
        <v>100</v>
      </c>
      <c r="J22" s="33">
        <v>96.4</v>
      </c>
      <c r="K22" s="14" t="s">
        <v>667</v>
      </c>
      <c r="L22" s="14"/>
    </row>
  </sheetData>
  <mergeCells count="45">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 right="0.7" top="0.75" bottom="0.75" header="0.3" footer="0.3"/>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workbookViewId="0">
      <selection activeCell="N15" sqref="N15"/>
    </sheetView>
  </sheetViews>
  <sheetFormatPr defaultColWidth="8.125" defaultRowHeight="14.25"/>
  <cols>
    <col min="1" max="1" width="9.125" style="3" customWidth="1"/>
    <col min="2" max="2" width="8.875" style="3" customWidth="1"/>
    <col min="3" max="3" width="20.125" style="3" customWidth="1"/>
    <col min="4" max="4" width="14.62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4" t="s">
        <v>568</v>
      </c>
      <c r="B1" s="5"/>
      <c r="C1" s="5"/>
      <c r="D1" s="5"/>
      <c r="E1" s="5"/>
      <c r="F1" s="5"/>
      <c r="G1" s="5"/>
      <c r="H1" s="5"/>
      <c r="I1" s="5"/>
      <c r="J1" s="5"/>
      <c r="K1" s="5"/>
      <c r="L1" s="31"/>
    </row>
    <row r="2" ht="25.5" spans="1:12">
      <c r="A2" s="6"/>
      <c r="B2" s="6"/>
      <c r="C2" s="6"/>
      <c r="D2" s="6"/>
      <c r="E2" s="6"/>
      <c r="F2" s="6"/>
      <c r="G2" s="6"/>
      <c r="H2" s="6"/>
      <c r="I2" s="6"/>
      <c r="J2" s="6"/>
      <c r="K2" s="6"/>
      <c r="L2" s="32" t="s">
        <v>698</v>
      </c>
    </row>
    <row r="3" s="1" customFormat="1" ht="26.25" customHeight="1" spans="1:12">
      <c r="A3" s="7" t="s">
        <v>570</v>
      </c>
      <c r="B3" s="7"/>
      <c r="C3" s="8" t="s">
        <v>699</v>
      </c>
      <c r="D3" s="8"/>
      <c r="E3" s="8"/>
      <c r="F3" s="8"/>
      <c r="G3" s="8"/>
      <c r="H3" s="8"/>
      <c r="I3" s="8"/>
      <c r="J3" s="8"/>
      <c r="K3" s="8"/>
      <c r="L3" s="8"/>
    </row>
    <row r="4" s="1" customFormat="1" ht="26.25" customHeight="1" spans="1:12">
      <c r="A4" s="7" t="s">
        <v>572</v>
      </c>
      <c r="B4" s="7"/>
      <c r="C4" s="8" t="s">
        <v>517</v>
      </c>
      <c r="D4" s="8"/>
      <c r="E4" s="8"/>
      <c r="F4" s="8"/>
      <c r="G4" s="8"/>
      <c r="H4" s="9" t="s">
        <v>573</v>
      </c>
      <c r="I4" s="8" t="s">
        <v>640</v>
      </c>
      <c r="J4" s="8"/>
      <c r="K4" s="8"/>
      <c r="L4" s="8"/>
    </row>
    <row r="5" s="1" customFormat="1" ht="26.25" customHeight="1" spans="1:12">
      <c r="A5" s="10" t="s">
        <v>574</v>
      </c>
      <c r="B5" s="10"/>
      <c r="C5" s="7"/>
      <c r="D5" s="7" t="s">
        <v>520</v>
      </c>
      <c r="E5" s="7"/>
      <c r="F5" s="7" t="s">
        <v>439</v>
      </c>
      <c r="G5" s="7"/>
      <c r="H5" s="7" t="s">
        <v>575</v>
      </c>
      <c r="I5" s="7" t="s">
        <v>576</v>
      </c>
      <c r="J5" s="7" t="s">
        <v>577</v>
      </c>
      <c r="K5" s="7" t="s">
        <v>578</v>
      </c>
      <c r="L5" s="18" t="s">
        <v>579</v>
      </c>
    </row>
    <row r="6" s="1" customFormat="1" ht="26.25" customHeight="1" spans="1:12">
      <c r="A6" s="10"/>
      <c r="B6" s="10"/>
      <c r="C6" s="11" t="s">
        <v>526</v>
      </c>
      <c r="D6" s="12">
        <v>0</v>
      </c>
      <c r="E6" s="12"/>
      <c r="F6" s="12"/>
      <c r="G6" s="12"/>
      <c r="H6" s="12"/>
      <c r="I6" s="33"/>
      <c r="J6" s="33"/>
      <c r="K6" s="34"/>
      <c r="L6" s="35" t="s">
        <v>5</v>
      </c>
    </row>
    <row r="7" s="1" customFormat="1" ht="26.25" customHeight="1" spans="1:12">
      <c r="A7" s="10"/>
      <c r="B7" s="10"/>
      <c r="C7" s="10" t="s">
        <v>529</v>
      </c>
      <c r="D7" s="13">
        <v>0</v>
      </c>
      <c r="E7" s="13"/>
      <c r="F7" s="13">
        <v>392800</v>
      </c>
      <c r="G7" s="13"/>
      <c r="H7" s="13">
        <v>196400</v>
      </c>
      <c r="I7" s="10">
        <v>10</v>
      </c>
      <c r="J7" s="14" t="s">
        <v>700</v>
      </c>
      <c r="K7" s="7">
        <v>5</v>
      </c>
      <c r="L7" s="35"/>
    </row>
    <row r="8" s="1" customFormat="1" ht="26.25" customHeight="1" spans="1:12">
      <c r="A8" s="10"/>
      <c r="B8" s="10"/>
      <c r="C8" s="11" t="s">
        <v>580</v>
      </c>
      <c r="D8" s="13">
        <v>0</v>
      </c>
      <c r="E8" s="13"/>
      <c r="F8" s="13">
        <v>0</v>
      </c>
      <c r="G8" s="13"/>
      <c r="H8" s="13">
        <v>0</v>
      </c>
      <c r="I8" s="10"/>
      <c r="J8" s="14" t="s">
        <v>642</v>
      </c>
      <c r="K8" s="7"/>
      <c r="L8" s="35"/>
    </row>
    <row r="9" s="1" customFormat="1" ht="26.25" customHeight="1" spans="1:12">
      <c r="A9" s="10"/>
      <c r="B9" s="10"/>
      <c r="C9" s="7" t="s">
        <v>581</v>
      </c>
      <c r="D9" s="13">
        <v>0</v>
      </c>
      <c r="E9" s="13"/>
      <c r="F9" s="13">
        <v>0</v>
      </c>
      <c r="G9" s="13"/>
      <c r="H9" s="13">
        <v>0</v>
      </c>
      <c r="I9" s="10"/>
      <c r="J9" s="14" t="s">
        <v>642</v>
      </c>
      <c r="K9" s="7"/>
      <c r="L9" s="35"/>
    </row>
    <row r="10" ht="26.25" customHeight="1" spans="1:12">
      <c r="A10" s="14" t="s">
        <v>582</v>
      </c>
      <c r="B10" s="9" t="s">
        <v>583</v>
      </c>
      <c r="C10" s="9"/>
      <c r="D10" s="9"/>
      <c r="E10" s="9"/>
      <c r="F10" s="9"/>
      <c r="G10" s="9"/>
      <c r="H10" s="9" t="s">
        <v>584</v>
      </c>
      <c r="I10" s="9"/>
      <c r="J10" s="9"/>
      <c r="K10" s="9"/>
      <c r="L10" s="9"/>
    </row>
    <row r="11" ht="90" customHeight="1" spans="1:12">
      <c r="A11" s="14"/>
      <c r="B11" s="15" t="s">
        <v>701</v>
      </c>
      <c r="C11" s="15"/>
      <c r="D11" s="15"/>
      <c r="E11" s="15"/>
      <c r="F11" s="15"/>
      <c r="G11" s="15"/>
      <c r="H11" s="15" t="s">
        <v>702</v>
      </c>
      <c r="I11" s="15"/>
      <c r="J11" s="15"/>
      <c r="K11" s="15"/>
      <c r="L11" s="15"/>
    </row>
    <row r="12" s="1" customFormat="1" ht="26.25" customHeight="1" spans="1:12">
      <c r="A12" s="16" t="s">
        <v>587</v>
      </c>
      <c r="B12" s="16"/>
      <c r="C12" s="16"/>
      <c r="D12" s="16"/>
      <c r="E12" s="16"/>
      <c r="F12" s="16"/>
      <c r="G12" s="16"/>
      <c r="H12" s="16"/>
      <c r="I12" s="16"/>
      <c r="J12" s="16"/>
      <c r="K12" s="16"/>
      <c r="L12" s="16"/>
    </row>
    <row r="13" s="1" customFormat="1" ht="26.25" customHeight="1" spans="1:12">
      <c r="A13" s="7" t="s">
        <v>534</v>
      </c>
      <c r="B13" s="7"/>
      <c r="C13" s="7"/>
      <c r="D13" s="7"/>
      <c r="E13" s="7" t="s">
        <v>588</v>
      </c>
      <c r="F13" s="7"/>
      <c r="G13" s="7"/>
      <c r="H13" s="17" t="s">
        <v>589</v>
      </c>
      <c r="I13" s="36"/>
      <c r="J13" s="36"/>
      <c r="K13" s="36"/>
      <c r="L13" s="37"/>
    </row>
    <row r="14" ht="26.25" customHeight="1" spans="1:12">
      <c r="A14" s="18" t="s">
        <v>590</v>
      </c>
      <c r="B14" s="18"/>
      <c r="C14" s="19" t="s">
        <v>541</v>
      </c>
      <c r="D14" s="19" t="s">
        <v>542</v>
      </c>
      <c r="E14" s="18" t="s">
        <v>535</v>
      </c>
      <c r="F14" s="18" t="s">
        <v>536</v>
      </c>
      <c r="G14" s="7" t="s">
        <v>537</v>
      </c>
      <c r="H14" s="11" t="s">
        <v>538</v>
      </c>
      <c r="I14" s="11" t="s">
        <v>576</v>
      </c>
      <c r="J14" s="11" t="s">
        <v>578</v>
      </c>
      <c r="K14" s="38" t="s">
        <v>539</v>
      </c>
      <c r="L14" s="39"/>
    </row>
    <row r="15" ht="26.25" customHeight="1" spans="1:12">
      <c r="A15" s="20" t="s">
        <v>543</v>
      </c>
      <c r="B15" s="20"/>
      <c r="C15" s="20" t="s">
        <v>549</v>
      </c>
      <c r="D15" s="21" t="s">
        <v>703</v>
      </c>
      <c r="E15" s="22" t="s">
        <v>546</v>
      </c>
      <c r="F15" s="22" t="s">
        <v>704</v>
      </c>
      <c r="G15" s="22" t="s">
        <v>547</v>
      </c>
      <c r="H15" s="22" t="s">
        <v>641</v>
      </c>
      <c r="I15" s="40">
        <v>30</v>
      </c>
      <c r="J15" s="40">
        <v>30</v>
      </c>
      <c r="K15" s="41"/>
      <c r="L15" s="41"/>
    </row>
    <row r="16" ht="26.25" customHeight="1" spans="1:12">
      <c r="A16" s="21" t="s">
        <v>558</v>
      </c>
      <c r="B16" s="21"/>
      <c r="C16" s="21" t="s">
        <v>661</v>
      </c>
      <c r="D16" s="21" t="s">
        <v>705</v>
      </c>
      <c r="E16" s="22" t="s">
        <v>546</v>
      </c>
      <c r="F16" s="22" t="s">
        <v>704</v>
      </c>
      <c r="G16" s="22" t="s">
        <v>547</v>
      </c>
      <c r="H16" s="22" t="s">
        <v>641</v>
      </c>
      <c r="I16" s="40">
        <v>30</v>
      </c>
      <c r="J16" s="40">
        <v>30</v>
      </c>
      <c r="K16" s="41" t="s">
        <v>5</v>
      </c>
      <c r="L16" s="42"/>
    </row>
    <row r="17" ht="26.25" customHeight="1" spans="1:12">
      <c r="A17" s="21" t="s">
        <v>564</v>
      </c>
      <c r="B17" s="23"/>
      <c r="C17" s="21" t="s">
        <v>566</v>
      </c>
      <c r="D17" s="21" t="s">
        <v>652</v>
      </c>
      <c r="E17" s="24" t="s">
        <v>653</v>
      </c>
      <c r="F17" s="25">
        <v>90</v>
      </c>
      <c r="G17" s="25" t="s">
        <v>552</v>
      </c>
      <c r="H17" s="25" t="s">
        <v>641</v>
      </c>
      <c r="I17" s="40">
        <v>30</v>
      </c>
      <c r="J17" s="40">
        <v>30</v>
      </c>
      <c r="K17" s="41" t="s">
        <v>5</v>
      </c>
      <c r="L17" s="42"/>
    </row>
    <row r="18" ht="26.25" customHeight="1" spans="1:12">
      <c r="A18" s="26"/>
      <c r="B18" s="27"/>
      <c r="C18" s="26"/>
      <c r="D18" s="26"/>
      <c r="E18" s="22"/>
      <c r="F18" s="26"/>
      <c r="G18" s="26"/>
      <c r="H18" s="26"/>
      <c r="I18" s="40"/>
      <c r="J18" s="40"/>
      <c r="K18" s="41" t="s">
        <v>5</v>
      </c>
      <c r="L18" s="42"/>
    </row>
    <row r="19" s="2" customFormat="1" ht="26.25" customHeight="1" spans="1:12">
      <c r="A19" s="28"/>
      <c r="B19" s="29"/>
      <c r="C19" s="28"/>
      <c r="D19" s="28"/>
      <c r="E19" s="30"/>
      <c r="F19" s="30"/>
      <c r="G19" s="30"/>
      <c r="H19" s="30"/>
      <c r="I19" s="43"/>
      <c r="J19" s="43"/>
      <c r="K19" s="44" t="s">
        <v>5</v>
      </c>
      <c r="L19" s="42"/>
    </row>
    <row r="20" s="2" customFormat="1" ht="26.25" customHeight="1" spans="1:12">
      <c r="A20" s="14" t="s">
        <v>595</v>
      </c>
      <c r="B20" s="14"/>
      <c r="C20" s="14"/>
      <c r="D20" s="15" t="s">
        <v>655</v>
      </c>
      <c r="E20" s="15"/>
      <c r="F20" s="15"/>
      <c r="G20" s="15"/>
      <c r="H20" s="15"/>
      <c r="I20" s="15"/>
      <c r="J20" s="15"/>
      <c r="K20" s="15"/>
      <c r="L20" s="15"/>
    </row>
    <row r="21" s="1" customFormat="1" ht="26.25" customHeight="1" spans="1:12">
      <c r="A21" s="7" t="s">
        <v>596</v>
      </c>
      <c r="B21" s="7"/>
      <c r="C21" s="7"/>
      <c r="D21" s="7"/>
      <c r="E21" s="7"/>
      <c r="F21" s="7"/>
      <c r="G21" s="7"/>
      <c r="H21" s="7"/>
      <c r="I21" s="14" t="s">
        <v>597</v>
      </c>
      <c r="J21" s="14" t="s">
        <v>598</v>
      </c>
      <c r="K21" s="14" t="s">
        <v>599</v>
      </c>
      <c r="L21" s="14"/>
    </row>
    <row r="22" spans="1:12">
      <c r="A22" s="7"/>
      <c r="B22" s="7"/>
      <c r="C22" s="7"/>
      <c r="D22" s="7"/>
      <c r="E22" s="7"/>
      <c r="F22" s="7"/>
      <c r="G22" s="7"/>
      <c r="H22" s="7"/>
      <c r="I22" s="33">
        <v>100</v>
      </c>
      <c r="J22" s="33">
        <v>95</v>
      </c>
      <c r="K22" s="14" t="s">
        <v>667</v>
      </c>
      <c r="L22" s="14"/>
    </row>
  </sheetData>
  <mergeCells count="45">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 right="0.7" top="0.75" bottom="0.75" header="0.3" footer="0.3"/>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workbookViewId="0">
      <selection activeCell="N14" sqref="N14"/>
    </sheetView>
  </sheetViews>
  <sheetFormatPr defaultColWidth="8.125" defaultRowHeight="14.25"/>
  <cols>
    <col min="1" max="1" width="9.125" style="3" customWidth="1"/>
    <col min="2" max="2" width="8.875" style="3" customWidth="1"/>
    <col min="3" max="3" width="20.125" style="3" customWidth="1"/>
    <col min="4" max="4" width="14.62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4" t="s">
        <v>568</v>
      </c>
      <c r="B1" s="5"/>
      <c r="C1" s="5"/>
      <c r="D1" s="5"/>
      <c r="E1" s="5"/>
      <c r="F1" s="5"/>
      <c r="G1" s="5"/>
      <c r="H1" s="5"/>
      <c r="I1" s="5"/>
      <c r="J1" s="5"/>
      <c r="K1" s="5"/>
      <c r="L1" s="31"/>
    </row>
    <row r="2" ht="25.5" spans="1:12">
      <c r="A2" s="6"/>
      <c r="B2" s="6"/>
      <c r="C2" s="6"/>
      <c r="D2" s="6"/>
      <c r="E2" s="6"/>
      <c r="F2" s="6"/>
      <c r="G2" s="6"/>
      <c r="H2" s="6"/>
      <c r="I2" s="6"/>
      <c r="J2" s="6"/>
      <c r="K2" s="6"/>
      <c r="L2" s="32" t="s">
        <v>706</v>
      </c>
    </row>
    <row r="3" s="1" customFormat="1" ht="26.25" customHeight="1" spans="1:12">
      <c r="A3" s="7" t="s">
        <v>570</v>
      </c>
      <c r="B3" s="7"/>
      <c r="C3" s="8" t="s">
        <v>707</v>
      </c>
      <c r="D3" s="8"/>
      <c r="E3" s="8"/>
      <c r="F3" s="8"/>
      <c r="G3" s="8"/>
      <c r="H3" s="8"/>
      <c r="I3" s="8"/>
      <c r="J3" s="8"/>
      <c r="K3" s="8"/>
      <c r="L3" s="8"/>
    </row>
    <row r="4" s="1" customFormat="1" ht="26.25" customHeight="1" spans="1:12">
      <c r="A4" s="7" t="s">
        <v>572</v>
      </c>
      <c r="B4" s="7"/>
      <c r="C4" s="8" t="s">
        <v>517</v>
      </c>
      <c r="D4" s="8"/>
      <c r="E4" s="8"/>
      <c r="F4" s="8"/>
      <c r="G4" s="8"/>
      <c r="H4" s="9" t="s">
        <v>573</v>
      </c>
      <c r="I4" s="8" t="s">
        <v>640</v>
      </c>
      <c r="J4" s="8"/>
      <c r="K4" s="8"/>
      <c r="L4" s="8"/>
    </row>
    <row r="5" s="1" customFormat="1" ht="26.25" customHeight="1" spans="1:12">
      <c r="A5" s="10" t="s">
        <v>574</v>
      </c>
      <c r="B5" s="10"/>
      <c r="C5" s="7"/>
      <c r="D5" s="7" t="s">
        <v>520</v>
      </c>
      <c r="E5" s="7"/>
      <c r="F5" s="7" t="s">
        <v>439</v>
      </c>
      <c r="G5" s="7"/>
      <c r="H5" s="7" t="s">
        <v>575</v>
      </c>
      <c r="I5" s="7" t="s">
        <v>576</v>
      </c>
      <c r="J5" s="7" t="s">
        <v>577</v>
      </c>
      <c r="K5" s="7" t="s">
        <v>578</v>
      </c>
      <c r="L5" s="18" t="s">
        <v>579</v>
      </c>
    </row>
    <row r="6" s="1" customFormat="1" ht="26.25" customHeight="1" spans="1:12">
      <c r="A6" s="10"/>
      <c r="B6" s="10"/>
      <c r="C6" s="11" t="s">
        <v>526</v>
      </c>
      <c r="D6" s="12">
        <v>0</v>
      </c>
      <c r="E6" s="12"/>
      <c r="F6" s="12"/>
      <c r="G6" s="12"/>
      <c r="H6" s="12"/>
      <c r="I6" s="33"/>
      <c r="J6" s="33"/>
      <c r="K6" s="34"/>
      <c r="L6" s="35" t="s">
        <v>5</v>
      </c>
    </row>
    <row r="7" s="1" customFormat="1" ht="26.25" customHeight="1" spans="1:12">
      <c r="A7" s="10"/>
      <c r="B7" s="10"/>
      <c r="C7" s="10" t="s">
        <v>529</v>
      </c>
      <c r="D7" s="13">
        <v>0</v>
      </c>
      <c r="E7" s="13"/>
      <c r="F7" s="13">
        <v>229200</v>
      </c>
      <c r="G7" s="13"/>
      <c r="H7" s="13">
        <v>114600</v>
      </c>
      <c r="I7" s="10">
        <v>10</v>
      </c>
      <c r="J7" s="14" t="s">
        <v>700</v>
      </c>
      <c r="K7" s="7">
        <v>5</v>
      </c>
      <c r="L7" s="35"/>
    </row>
    <row r="8" s="1" customFormat="1" ht="26.25" customHeight="1" spans="1:12">
      <c r="A8" s="10"/>
      <c r="B8" s="10"/>
      <c r="C8" s="11" t="s">
        <v>580</v>
      </c>
      <c r="D8" s="13">
        <v>0</v>
      </c>
      <c r="E8" s="13"/>
      <c r="F8" s="13">
        <v>0</v>
      </c>
      <c r="G8" s="13"/>
      <c r="H8" s="13">
        <v>0</v>
      </c>
      <c r="I8" s="10"/>
      <c r="J8" s="14" t="s">
        <v>642</v>
      </c>
      <c r="K8" s="7"/>
      <c r="L8" s="35"/>
    </row>
    <row r="9" s="1" customFormat="1" ht="26.25" customHeight="1" spans="1:12">
      <c r="A9" s="10"/>
      <c r="B9" s="10"/>
      <c r="C9" s="7" t="s">
        <v>581</v>
      </c>
      <c r="D9" s="13">
        <v>0</v>
      </c>
      <c r="E9" s="13"/>
      <c r="F9" s="13">
        <v>0</v>
      </c>
      <c r="G9" s="13"/>
      <c r="H9" s="13">
        <v>0</v>
      </c>
      <c r="I9" s="10"/>
      <c r="J9" s="14" t="s">
        <v>642</v>
      </c>
      <c r="K9" s="7"/>
      <c r="L9" s="35"/>
    </row>
    <row r="10" ht="26.25" customHeight="1" spans="1:12">
      <c r="A10" s="14" t="s">
        <v>582</v>
      </c>
      <c r="B10" s="9" t="s">
        <v>583</v>
      </c>
      <c r="C10" s="9"/>
      <c r="D10" s="9"/>
      <c r="E10" s="9"/>
      <c r="F10" s="9"/>
      <c r="G10" s="9"/>
      <c r="H10" s="9" t="s">
        <v>584</v>
      </c>
      <c r="I10" s="9"/>
      <c r="J10" s="9"/>
      <c r="K10" s="9"/>
      <c r="L10" s="9"/>
    </row>
    <row r="11" ht="90" customHeight="1" spans="1:12">
      <c r="A11" s="14"/>
      <c r="B11" s="15" t="s">
        <v>708</v>
      </c>
      <c r="C11" s="15"/>
      <c r="D11" s="15"/>
      <c r="E11" s="15"/>
      <c r="F11" s="15"/>
      <c r="G11" s="15"/>
      <c r="H11" s="15" t="s">
        <v>709</v>
      </c>
      <c r="I11" s="15"/>
      <c r="J11" s="15"/>
      <c r="K11" s="15"/>
      <c r="L11" s="15"/>
    </row>
    <row r="12" s="1" customFormat="1" ht="26.25" customHeight="1" spans="1:12">
      <c r="A12" s="16" t="s">
        <v>587</v>
      </c>
      <c r="B12" s="16"/>
      <c r="C12" s="16"/>
      <c r="D12" s="16"/>
      <c r="E12" s="16"/>
      <c r="F12" s="16"/>
      <c r="G12" s="16"/>
      <c r="H12" s="16"/>
      <c r="I12" s="16"/>
      <c r="J12" s="16"/>
      <c r="K12" s="16"/>
      <c r="L12" s="16"/>
    </row>
    <row r="13" s="1" customFormat="1" ht="26.25" customHeight="1" spans="1:12">
      <c r="A13" s="7" t="s">
        <v>534</v>
      </c>
      <c r="B13" s="7"/>
      <c r="C13" s="7"/>
      <c r="D13" s="7"/>
      <c r="E13" s="7" t="s">
        <v>588</v>
      </c>
      <c r="F13" s="7"/>
      <c r="G13" s="7"/>
      <c r="H13" s="17" t="s">
        <v>589</v>
      </c>
      <c r="I13" s="36"/>
      <c r="J13" s="36"/>
      <c r="K13" s="36"/>
      <c r="L13" s="37"/>
    </row>
    <row r="14" ht="26.25" customHeight="1" spans="1:12">
      <c r="A14" s="18" t="s">
        <v>590</v>
      </c>
      <c r="B14" s="18"/>
      <c r="C14" s="19" t="s">
        <v>541</v>
      </c>
      <c r="D14" s="19" t="s">
        <v>542</v>
      </c>
      <c r="E14" s="18" t="s">
        <v>535</v>
      </c>
      <c r="F14" s="18" t="s">
        <v>536</v>
      </c>
      <c r="G14" s="7" t="s">
        <v>537</v>
      </c>
      <c r="H14" s="11" t="s">
        <v>538</v>
      </c>
      <c r="I14" s="11" t="s">
        <v>576</v>
      </c>
      <c r="J14" s="11" t="s">
        <v>578</v>
      </c>
      <c r="K14" s="38" t="s">
        <v>539</v>
      </c>
      <c r="L14" s="39"/>
    </row>
    <row r="15" ht="26.25" customHeight="1" spans="1:12">
      <c r="A15" s="20" t="s">
        <v>543</v>
      </c>
      <c r="B15" s="20"/>
      <c r="C15" s="20" t="s">
        <v>544</v>
      </c>
      <c r="D15" s="21" t="s">
        <v>703</v>
      </c>
      <c r="E15" s="22" t="s">
        <v>546</v>
      </c>
      <c r="F15" s="22" t="s">
        <v>710</v>
      </c>
      <c r="G15" s="22" t="s">
        <v>547</v>
      </c>
      <c r="H15" s="22" t="s">
        <v>641</v>
      </c>
      <c r="I15" s="40">
        <v>30</v>
      </c>
      <c r="J15" s="40">
        <v>30</v>
      </c>
      <c r="K15" s="41"/>
      <c r="L15" s="41"/>
    </row>
    <row r="16" ht="26.25" customHeight="1" spans="1:12">
      <c r="A16" s="21" t="s">
        <v>558</v>
      </c>
      <c r="B16" s="21"/>
      <c r="C16" s="21" t="s">
        <v>661</v>
      </c>
      <c r="D16" s="21" t="s">
        <v>705</v>
      </c>
      <c r="E16" s="22" t="s">
        <v>546</v>
      </c>
      <c r="F16" s="22" t="s">
        <v>710</v>
      </c>
      <c r="G16" s="22" t="s">
        <v>547</v>
      </c>
      <c r="H16" s="22" t="s">
        <v>641</v>
      </c>
      <c r="I16" s="40">
        <v>30</v>
      </c>
      <c r="J16" s="40">
        <v>30</v>
      </c>
      <c r="K16" s="41" t="s">
        <v>5</v>
      </c>
      <c r="L16" s="42"/>
    </row>
    <row r="17" ht="26.25" customHeight="1" spans="1:12">
      <c r="A17" s="21" t="s">
        <v>564</v>
      </c>
      <c r="B17" s="23"/>
      <c r="C17" s="21" t="s">
        <v>566</v>
      </c>
      <c r="D17" s="21" t="s">
        <v>652</v>
      </c>
      <c r="E17" s="24" t="s">
        <v>653</v>
      </c>
      <c r="F17" s="25">
        <v>90</v>
      </c>
      <c r="G17" s="25" t="s">
        <v>552</v>
      </c>
      <c r="H17" s="25" t="s">
        <v>641</v>
      </c>
      <c r="I17" s="40">
        <v>30</v>
      </c>
      <c r="J17" s="40">
        <v>30</v>
      </c>
      <c r="K17" s="41" t="s">
        <v>5</v>
      </c>
      <c r="L17" s="42"/>
    </row>
    <row r="18" ht="26.25" customHeight="1" spans="1:12">
      <c r="A18" s="26"/>
      <c r="B18" s="27"/>
      <c r="C18" s="26"/>
      <c r="D18" s="26"/>
      <c r="E18" s="22"/>
      <c r="F18" s="26"/>
      <c r="G18" s="26"/>
      <c r="H18" s="26"/>
      <c r="I18" s="40"/>
      <c r="J18" s="40"/>
      <c r="K18" s="41" t="s">
        <v>5</v>
      </c>
      <c r="L18" s="42"/>
    </row>
    <row r="19" s="2" customFormat="1" ht="26.25" customHeight="1" spans="1:12">
      <c r="A19" s="28"/>
      <c r="B19" s="29"/>
      <c r="C19" s="28"/>
      <c r="D19" s="28"/>
      <c r="E19" s="30"/>
      <c r="F19" s="30"/>
      <c r="G19" s="30"/>
      <c r="H19" s="30"/>
      <c r="I19" s="43"/>
      <c r="J19" s="43"/>
      <c r="K19" s="44" t="s">
        <v>5</v>
      </c>
      <c r="L19" s="42"/>
    </row>
    <row r="20" s="2" customFormat="1" ht="26.25" customHeight="1" spans="1:12">
      <c r="A20" s="14" t="s">
        <v>595</v>
      </c>
      <c r="B20" s="14"/>
      <c r="C20" s="14"/>
      <c r="D20" s="15" t="s">
        <v>655</v>
      </c>
      <c r="E20" s="15"/>
      <c r="F20" s="15"/>
      <c r="G20" s="15"/>
      <c r="H20" s="15"/>
      <c r="I20" s="15"/>
      <c r="J20" s="15"/>
      <c r="K20" s="15"/>
      <c r="L20" s="15"/>
    </row>
    <row r="21" s="1" customFormat="1" ht="26.25" customHeight="1" spans="1:12">
      <c r="A21" s="7" t="s">
        <v>596</v>
      </c>
      <c r="B21" s="7"/>
      <c r="C21" s="7"/>
      <c r="D21" s="7"/>
      <c r="E21" s="7"/>
      <c r="F21" s="7"/>
      <c r="G21" s="7"/>
      <c r="H21" s="7"/>
      <c r="I21" s="14" t="s">
        <v>597</v>
      </c>
      <c r="J21" s="14" t="s">
        <v>598</v>
      </c>
      <c r="K21" s="14" t="s">
        <v>599</v>
      </c>
      <c r="L21" s="14"/>
    </row>
    <row r="22" spans="1:12">
      <c r="A22" s="7"/>
      <c r="B22" s="7"/>
      <c r="C22" s="7"/>
      <c r="D22" s="7"/>
      <c r="E22" s="7"/>
      <c r="F22" s="7"/>
      <c r="G22" s="7"/>
      <c r="H22" s="7"/>
      <c r="I22" s="33">
        <v>100</v>
      </c>
      <c r="J22" s="33">
        <v>95</v>
      </c>
      <c r="K22" s="14" t="s">
        <v>667</v>
      </c>
      <c r="L22" s="14"/>
    </row>
  </sheetData>
  <mergeCells count="45">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 right="0.7" top="0.75" bottom="0.75" header="0.3" footer="0.3"/>
  <headerFooter/>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workbookViewId="0">
      <selection activeCell="C3" sqref="C3:L3"/>
    </sheetView>
  </sheetViews>
  <sheetFormatPr defaultColWidth="8.125" defaultRowHeight="14.25"/>
  <cols>
    <col min="1" max="1" width="9.125" style="3" customWidth="1"/>
    <col min="2" max="2" width="8.875" style="3" customWidth="1"/>
    <col min="3" max="3" width="20.125" style="3" customWidth="1"/>
    <col min="4" max="4" width="14.62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4" t="s">
        <v>568</v>
      </c>
      <c r="B1" s="5"/>
      <c r="C1" s="5"/>
      <c r="D1" s="5"/>
      <c r="E1" s="5"/>
      <c r="F1" s="5"/>
      <c r="G1" s="5"/>
      <c r="H1" s="5"/>
      <c r="I1" s="5"/>
      <c r="J1" s="5"/>
      <c r="K1" s="5"/>
      <c r="L1" s="31"/>
    </row>
    <row r="2" ht="25.5" spans="1:12">
      <c r="A2" s="6"/>
      <c r="B2" s="6"/>
      <c r="C2" s="6"/>
      <c r="D2" s="6"/>
      <c r="E2" s="6"/>
      <c r="F2" s="6"/>
      <c r="G2" s="6"/>
      <c r="H2" s="6"/>
      <c r="I2" s="6"/>
      <c r="J2" s="6"/>
      <c r="K2" s="6"/>
      <c r="L2" s="32" t="s">
        <v>711</v>
      </c>
    </row>
    <row r="3" s="1" customFormat="1" ht="26.25" customHeight="1" spans="1:12">
      <c r="A3" s="7" t="s">
        <v>570</v>
      </c>
      <c r="B3" s="7"/>
      <c r="C3" s="8" t="s">
        <v>712</v>
      </c>
      <c r="D3" s="8"/>
      <c r="E3" s="8"/>
      <c r="F3" s="8"/>
      <c r="G3" s="8"/>
      <c r="H3" s="8"/>
      <c r="I3" s="8"/>
      <c r="J3" s="8"/>
      <c r="K3" s="8"/>
      <c r="L3" s="8"/>
    </row>
    <row r="4" s="1" customFormat="1" ht="26.25" customHeight="1" spans="1:12">
      <c r="A4" s="7" t="s">
        <v>572</v>
      </c>
      <c r="B4" s="7"/>
      <c r="C4" s="8" t="s">
        <v>517</v>
      </c>
      <c r="D4" s="8"/>
      <c r="E4" s="8"/>
      <c r="F4" s="8"/>
      <c r="G4" s="8"/>
      <c r="H4" s="9" t="s">
        <v>573</v>
      </c>
      <c r="I4" s="8" t="s">
        <v>640</v>
      </c>
      <c r="J4" s="8"/>
      <c r="K4" s="8"/>
      <c r="L4" s="8"/>
    </row>
    <row r="5" s="1" customFormat="1" ht="26.25" customHeight="1" spans="1:12">
      <c r="A5" s="10" t="s">
        <v>574</v>
      </c>
      <c r="B5" s="10"/>
      <c r="C5" s="7"/>
      <c r="D5" s="7" t="s">
        <v>520</v>
      </c>
      <c r="E5" s="7"/>
      <c r="F5" s="7" t="s">
        <v>439</v>
      </c>
      <c r="G5" s="7"/>
      <c r="H5" s="7" t="s">
        <v>575</v>
      </c>
      <c r="I5" s="7" t="s">
        <v>576</v>
      </c>
      <c r="J5" s="7" t="s">
        <v>577</v>
      </c>
      <c r="K5" s="7" t="s">
        <v>578</v>
      </c>
      <c r="L5" s="18" t="s">
        <v>579</v>
      </c>
    </row>
    <row r="6" s="1" customFormat="1" ht="26.25" customHeight="1" spans="1:12">
      <c r="A6" s="10"/>
      <c r="B6" s="10"/>
      <c r="C6" s="11" t="s">
        <v>526</v>
      </c>
      <c r="D6" s="12">
        <v>0</v>
      </c>
      <c r="E6" s="12"/>
      <c r="F6" s="12"/>
      <c r="G6" s="12"/>
      <c r="H6" s="12"/>
      <c r="I6" s="33"/>
      <c r="J6" s="33"/>
      <c r="K6" s="34"/>
      <c r="L6" s="35" t="s">
        <v>5</v>
      </c>
    </row>
    <row r="7" s="1" customFormat="1" ht="26.25" customHeight="1" spans="1:12">
      <c r="A7" s="10"/>
      <c r="B7" s="10"/>
      <c r="C7" s="10" t="s">
        <v>529</v>
      </c>
      <c r="D7" s="13">
        <v>0</v>
      </c>
      <c r="E7" s="13"/>
      <c r="F7" s="13">
        <v>670200</v>
      </c>
      <c r="G7" s="13"/>
      <c r="H7" s="13">
        <v>254900</v>
      </c>
      <c r="I7" s="10">
        <v>10</v>
      </c>
      <c r="J7" s="14" t="s">
        <v>713</v>
      </c>
      <c r="K7" s="7">
        <v>3.8</v>
      </c>
      <c r="L7" s="35"/>
    </row>
    <row r="8" s="1" customFormat="1" ht="26.25" customHeight="1" spans="1:12">
      <c r="A8" s="10"/>
      <c r="B8" s="10"/>
      <c r="C8" s="11" t="s">
        <v>580</v>
      </c>
      <c r="D8" s="13">
        <v>0</v>
      </c>
      <c r="E8" s="13"/>
      <c r="F8" s="13">
        <v>0</v>
      </c>
      <c r="G8" s="13"/>
      <c r="H8" s="13">
        <v>0</v>
      </c>
      <c r="I8" s="10"/>
      <c r="J8" s="14" t="s">
        <v>642</v>
      </c>
      <c r="K8" s="7"/>
      <c r="L8" s="35"/>
    </row>
    <row r="9" s="1" customFormat="1" ht="26.25" customHeight="1" spans="1:12">
      <c r="A9" s="10"/>
      <c r="B9" s="10"/>
      <c r="C9" s="7" t="s">
        <v>581</v>
      </c>
      <c r="D9" s="13">
        <v>0</v>
      </c>
      <c r="E9" s="13"/>
      <c r="F9" s="13">
        <v>0</v>
      </c>
      <c r="G9" s="13"/>
      <c r="H9" s="13">
        <v>0</v>
      </c>
      <c r="I9" s="10"/>
      <c r="J9" s="14" t="s">
        <v>642</v>
      </c>
      <c r="K9" s="7"/>
      <c r="L9" s="35"/>
    </row>
    <row r="10" ht="26.25" customHeight="1" spans="1:12">
      <c r="A10" s="14" t="s">
        <v>582</v>
      </c>
      <c r="B10" s="9" t="s">
        <v>583</v>
      </c>
      <c r="C10" s="9"/>
      <c r="D10" s="9"/>
      <c r="E10" s="9"/>
      <c r="F10" s="9"/>
      <c r="G10" s="9"/>
      <c r="H10" s="9" t="s">
        <v>584</v>
      </c>
      <c r="I10" s="9"/>
      <c r="J10" s="9"/>
      <c r="K10" s="9"/>
      <c r="L10" s="9"/>
    </row>
    <row r="11" ht="90" customHeight="1" spans="1:12">
      <c r="A11" s="14"/>
      <c r="B11" s="15" t="s">
        <v>714</v>
      </c>
      <c r="C11" s="15"/>
      <c r="D11" s="15"/>
      <c r="E11" s="15"/>
      <c r="F11" s="15"/>
      <c r="G11" s="15"/>
      <c r="H11" s="15" t="s">
        <v>715</v>
      </c>
      <c r="I11" s="15"/>
      <c r="J11" s="15"/>
      <c r="K11" s="15"/>
      <c r="L11" s="15"/>
    </row>
    <row r="12" s="1" customFormat="1" ht="26.25" customHeight="1" spans="1:12">
      <c r="A12" s="16" t="s">
        <v>587</v>
      </c>
      <c r="B12" s="16"/>
      <c r="C12" s="16"/>
      <c r="D12" s="16"/>
      <c r="E12" s="16"/>
      <c r="F12" s="16"/>
      <c r="G12" s="16"/>
      <c r="H12" s="16"/>
      <c r="I12" s="16"/>
      <c r="J12" s="16"/>
      <c r="K12" s="16"/>
      <c r="L12" s="16"/>
    </row>
    <row r="13" s="1" customFormat="1" ht="26.25" customHeight="1" spans="1:12">
      <c r="A13" s="7" t="s">
        <v>534</v>
      </c>
      <c r="B13" s="7"/>
      <c r="C13" s="7"/>
      <c r="D13" s="7"/>
      <c r="E13" s="7" t="s">
        <v>588</v>
      </c>
      <c r="F13" s="7"/>
      <c r="G13" s="7"/>
      <c r="H13" s="17" t="s">
        <v>589</v>
      </c>
      <c r="I13" s="36"/>
      <c r="J13" s="36"/>
      <c r="K13" s="36"/>
      <c r="L13" s="37"/>
    </row>
    <row r="14" ht="26.25" customHeight="1" spans="1:12">
      <c r="A14" s="18" t="s">
        <v>590</v>
      </c>
      <c r="B14" s="18"/>
      <c r="C14" s="19" t="s">
        <v>541</v>
      </c>
      <c r="D14" s="19" t="s">
        <v>542</v>
      </c>
      <c r="E14" s="18" t="s">
        <v>535</v>
      </c>
      <c r="F14" s="18" t="s">
        <v>536</v>
      </c>
      <c r="G14" s="7" t="s">
        <v>537</v>
      </c>
      <c r="H14" s="11" t="s">
        <v>538</v>
      </c>
      <c r="I14" s="11" t="s">
        <v>576</v>
      </c>
      <c r="J14" s="11" t="s">
        <v>578</v>
      </c>
      <c r="K14" s="38" t="s">
        <v>539</v>
      </c>
      <c r="L14" s="39"/>
    </row>
    <row r="15" ht="26.25" customHeight="1" spans="1:12">
      <c r="A15" s="20" t="s">
        <v>543</v>
      </c>
      <c r="B15" s="20"/>
      <c r="C15" s="20" t="s">
        <v>544</v>
      </c>
      <c r="D15" s="21" t="s">
        <v>703</v>
      </c>
      <c r="E15" s="22" t="s">
        <v>546</v>
      </c>
      <c r="F15" s="22" t="s">
        <v>716</v>
      </c>
      <c r="G15" s="22" t="s">
        <v>547</v>
      </c>
      <c r="H15" s="22" t="s">
        <v>641</v>
      </c>
      <c r="I15" s="40">
        <v>30</v>
      </c>
      <c r="J15" s="40">
        <v>30</v>
      </c>
      <c r="K15" s="41"/>
      <c r="L15" s="41"/>
    </row>
    <row r="16" ht="26.25" customHeight="1" spans="1:12">
      <c r="A16" s="21" t="s">
        <v>558</v>
      </c>
      <c r="B16" s="21"/>
      <c r="C16" s="21" t="s">
        <v>661</v>
      </c>
      <c r="D16" s="21" t="s">
        <v>705</v>
      </c>
      <c r="E16" s="22" t="s">
        <v>546</v>
      </c>
      <c r="F16" s="22" t="s">
        <v>716</v>
      </c>
      <c r="G16" s="22" t="s">
        <v>547</v>
      </c>
      <c r="H16" s="22" t="s">
        <v>641</v>
      </c>
      <c r="I16" s="40">
        <v>30</v>
      </c>
      <c r="J16" s="40">
        <v>30</v>
      </c>
      <c r="K16" s="41" t="s">
        <v>5</v>
      </c>
      <c r="L16" s="42"/>
    </row>
    <row r="17" ht="26.25" customHeight="1" spans="1:12">
      <c r="A17" s="21" t="s">
        <v>564</v>
      </c>
      <c r="B17" s="23"/>
      <c r="C17" s="21" t="s">
        <v>566</v>
      </c>
      <c r="D17" s="21" t="s">
        <v>652</v>
      </c>
      <c r="E17" s="24" t="s">
        <v>653</v>
      </c>
      <c r="F17" s="25">
        <v>90</v>
      </c>
      <c r="G17" s="25" t="s">
        <v>552</v>
      </c>
      <c r="H17" s="25" t="s">
        <v>641</v>
      </c>
      <c r="I17" s="40">
        <v>30</v>
      </c>
      <c r="J17" s="40">
        <v>30</v>
      </c>
      <c r="K17" s="41" t="s">
        <v>5</v>
      </c>
      <c r="L17" s="42"/>
    </row>
    <row r="18" ht="26.25" customHeight="1" spans="1:12">
      <c r="A18" s="26"/>
      <c r="B18" s="27"/>
      <c r="C18" s="26"/>
      <c r="D18" s="26"/>
      <c r="E18" s="22"/>
      <c r="F18" s="26"/>
      <c r="G18" s="26"/>
      <c r="H18" s="26"/>
      <c r="I18" s="40"/>
      <c r="J18" s="40"/>
      <c r="K18" s="41" t="s">
        <v>5</v>
      </c>
      <c r="L18" s="42"/>
    </row>
    <row r="19" s="2" customFormat="1" ht="26.25" customHeight="1" spans="1:12">
      <c r="A19" s="28"/>
      <c r="B19" s="29"/>
      <c r="C19" s="28"/>
      <c r="D19" s="28"/>
      <c r="E19" s="30"/>
      <c r="F19" s="30"/>
      <c r="G19" s="30"/>
      <c r="H19" s="30"/>
      <c r="I19" s="43"/>
      <c r="J19" s="43"/>
      <c r="K19" s="44" t="s">
        <v>5</v>
      </c>
      <c r="L19" s="42"/>
    </row>
    <row r="20" s="2" customFormat="1" ht="26.25" customHeight="1" spans="1:12">
      <c r="A20" s="14" t="s">
        <v>595</v>
      </c>
      <c r="B20" s="14"/>
      <c r="C20" s="14"/>
      <c r="D20" s="15" t="s">
        <v>655</v>
      </c>
      <c r="E20" s="15"/>
      <c r="F20" s="15"/>
      <c r="G20" s="15"/>
      <c r="H20" s="15"/>
      <c r="I20" s="15"/>
      <c r="J20" s="15"/>
      <c r="K20" s="15"/>
      <c r="L20" s="15"/>
    </row>
    <row r="21" s="1" customFormat="1" ht="26.25" customHeight="1" spans="1:12">
      <c r="A21" s="7" t="s">
        <v>596</v>
      </c>
      <c r="B21" s="7"/>
      <c r="C21" s="7"/>
      <c r="D21" s="7"/>
      <c r="E21" s="7"/>
      <c r="F21" s="7"/>
      <c r="G21" s="7"/>
      <c r="H21" s="7"/>
      <c r="I21" s="14" t="s">
        <v>597</v>
      </c>
      <c r="J21" s="14" t="s">
        <v>598</v>
      </c>
      <c r="K21" s="14" t="s">
        <v>599</v>
      </c>
      <c r="L21" s="14"/>
    </row>
    <row r="22" spans="1:12">
      <c r="A22" s="7"/>
      <c r="B22" s="7"/>
      <c r="C22" s="7"/>
      <c r="D22" s="7"/>
      <c r="E22" s="7"/>
      <c r="F22" s="7"/>
      <c r="G22" s="7"/>
      <c r="H22" s="7"/>
      <c r="I22" s="33">
        <v>100</v>
      </c>
      <c r="J22" s="33">
        <v>95</v>
      </c>
      <c r="K22" s="14" t="s">
        <v>667</v>
      </c>
      <c r="L22" s="14"/>
    </row>
  </sheetData>
  <mergeCells count="45">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 right="0.7" top="0.75" bottom="0.75" header="0.3" footer="0.3"/>
  <headerFooter/>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workbookViewId="0">
      <selection activeCell="C3" sqref="C3:L3"/>
    </sheetView>
  </sheetViews>
  <sheetFormatPr defaultColWidth="8.125" defaultRowHeight="14.25"/>
  <cols>
    <col min="1" max="1" width="9.125" style="3" customWidth="1"/>
    <col min="2" max="2" width="8.875" style="3" customWidth="1"/>
    <col min="3" max="3" width="20.125" style="3" customWidth="1"/>
    <col min="4" max="4" width="14.62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4" t="s">
        <v>568</v>
      </c>
      <c r="B1" s="5"/>
      <c r="C1" s="5"/>
      <c r="D1" s="5"/>
      <c r="E1" s="5"/>
      <c r="F1" s="5"/>
      <c r="G1" s="5"/>
      <c r="H1" s="5"/>
      <c r="I1" s="5"/>
      <c r="J1" s="5"/>
      <c r="K1" s="5"/>
      <c r="L1" s="31"/>
    </row>
    <row r="2" ht="25.5" spans="1:12">
      <c r="A2" s="6"/>
      <c r="B2" s="6"/>
      <c r="C2" s="6"/>
      <c r="D2" s="6"/>
      <c r="E2" s="6"/>
      <c r="F2" s="6"/>
      <c r="G2" s="6"/>
      <c r="H2" s="6"/>
      <c r="I2" s="6"/>
      <c r="J2" s="6"/>
      <c r="K2" s="6"/>
      <c r="L2" s="32" t="s">
        <v>717</v>
      </c>
    </row>
    <row r="3" s="1" customFormat="1" ht="26.25" customHeight="1" spans="1:12">
      <c r="A3" s="7" t="s">
        <v>570</v>
      </c>
      <c r="B3" s="7"/>
      <c r="C3" s="8" t="s">
        <v>718</v>
      </c>
      <c r="D3" s="8"/>
      <c r="E3" s="8"/>
      <c r="F3" s="8"/>
      <c r="G3" s="8"/>
      <c r="H3" s="8"/>
      <c r="I3" s="8"/>
      <c r="J3" s="8"/>
      <c r="K3" s="8"/>
      <c r="L3" s="8"/>
    </row>
    <row r="4" s="1" customFormat="1" ht="26.25" customHeight="1" spans="1:12">
      <c r="A4" s="7" t="s">
        <v>572</v>
      </c>
      <c r="B4" s="7"/>
      <c r="C4" s="8" t="s">
        <v>517</v>
      </c>
      <c r="D4" s="8"/>
      <c r="E4" s="8"/>
      <c r="F4" s="8"/>
      <c r="G4" s="8"/>
      <c r="H4" s="9" t="s">
        <v>573</v>
      </c>
      <c r="I4" s="8" t="s">
        <v>640</v>
      </c>
      <c r="J4" s="8"/>
      <c r="K4" s="8"/>
      <c r="L4" s="8"/>
    </row>
    <row r="5" s="1" customFormat="1" ht="26.25" customHeight="1" spans="1:12">
      <c r="A5" s="10" t="s">
        <v>574</v>
      </c>
      <c r="B5" s="10"/>
      <c r="C5" s="7"/>
      <c r="D5" s="7" t="s">
        <v>520</v>
      </c>
      <c r="E5" s="7"/>
      <c r="F5" s="7" t="s">
        <v>439</v>
      </c>
      <c r="G5" s="7"/>
      <c r="H5" s="7" t="s">
        <v>575</v>
      </c>
      <c r="I5" s="7" t="s">
        <v>576</v>
      </c>
      <c r="J5" s="7" t="s">
        <v>577</v>
      </c>
      <c r="K5" s="7" t="s">
        <v>578</v>
      </c>
      <c r="L5" s="18" t="s">
        <v>579</v>
      </c>
    </row>
    <row r="6" s="1" customFormat="1" ht="26.25" customHeight="1" spans="1:12">
      <c r="A6" s="10"/>
      <c r="B6" s="10"/>
      <c r="C6" s="11" t="s">
        <v>526</v>
      </c>
      <c r="D6" s="12">
        <v>0</v>
      </c>
      <c r="E6" s="12"/>
      <c r="F6" s="12"/>
      <c r="G6" s="12"/>
      <c r="H6" s="12"/>
      <c r="I6" s="33"/>
      <c r="J6" s="33"/>
      <c r="K6" s="34"/>
      <c r="L6" s="35" t="s">
        <v>5</v>
      </c>
    </row>
    <row r="7" s="1" customFormat="1" ht="26.25" customHeight="1" spans="1:12">
      <c r="A7" s="10"/>
      <c r="B7" s="10"/>
      <c r="C7" s="10" t="s">
        <v>529</v>
      </c>
      <c r="D7" s="13">
        <v>0</v>
      </c>
      <c r="E7" s="13"/>
      <c r="F7" s="13">
        <v>6952.8</v>
      </c>
      <c r="G7" s="13"/>
      <c r="H7" s="13">
        <v>6952.8</v>
      </c>
      <c r="I7" s="10">
        <v>10</v>
      </c>
      <c r="J7" s="14" t="s">
        <v>641</v>
      </c>
      <c r="K7" s="7">
        <v>10</v>
      </c>
      <c r="L7" s="35"/>
    </row>
    <row r="8" s="1" customFormat="1" ht="26.25" customHeight="1" spans="1:12">
      <c r="A8" s="10"/>
      <c r="B8" s="10"/>
      <c r="C8" s="11" t="s">
        <v>580</v>
      </c>
      <c r="D8" s="13">
        <v>0</v>
      </c>
      <c r="E8" s="13"/>
      <c r="F8" s="13">
        <v>0</v>
      </c>
      <c r="G8" s="13"/>
      <c r="H8" s="13">
        <v>0</v>
      </c>
      <c r="I8" s="10"/>
      <c r="J8" s="14" t="s">
        <v>642</v>
      </c>
      <c r="K8" s="7"/>
      <c r="L8" s="35"/>
    </row>
    <row r="9" s="1" customFormat="1" ht="26.25" customHeight="1" spans="1:12">
      <c r="A9" s="10"/>
      <c r="B9" s="10"/>
      <c r="C9" s="7" t="s">
        <v>581</v>
      </c>
      <c r="D9" s="13">
        <v>0</v>
      </c>
      <c r="E9" s="13"/>
      <c r="F9" s="13">
        <v>0</v>
      </c>
      <c r="G9" s="13"/>
      <c r="H9" s="13">
        <v>0</v>
      </c>
      <c r="I9" s="10"/>
      <c r="J9" s="14" t="s">
        <v>642</v>
      </c>
      <c r="K9" s="7"/>
      <c r="L9" s="35"/>
    </row>
    <row r="10" ht="26.25" customHeight="1" spans="1:12">
      <c r="A10" s="14" t="s">
        <v>582</v>
      </c>
      <c r="B10" s="9" t="s">
        <v>583</v>
      </c>
      <c r="C10" s="9"/>
      <c r="D10" s="9"/>
      <c r="E10" s="9"/>
      <c r="F10" s="9"/>
      <c r="G10" s="9"/>
      <c r="H10" s="9" t="s">
        <v>584</v>
      </c>
      <c r="I10" s="9"/>
      <c r="J10" s="9"/>
      <c r="K10" s="9"/>
      <c r="L10" s="9"/>
    </row>
    <row r="11" ht="90" customHeight="1" spans="1:12">
      <c r="A11" s="14"/>
      <c r="B11" s="15" t="s">
        <v>719</v>
      </c>
      <c r="C11" s="15"/>
      <c r="D11" s="15"/>
      <c r="E11" s="15"/>
      <c r="F11" s="15"/>
      <c r="G11" s="15"/>
      <c r="H11" s="15" t="s">
        <v>586</v>
      </c>
      <c r="I11" s="15"/>
      <c r="J11" s="15"/>
      <c r="K11" s="15"/>
      <c r="L11" s="15"/>
    </row>
    <row r="12" s="1" customFormat="1" ht="26.25" customHeight="1" spans="1:12">
      <c r="A12" s="16" t="s">
        <v>587</v>
      </c>
      <c r="B12" s="16"/>
      <c r="C12" s="16"/>
      <c r="D12" s="16"/>
      <c r="E12" s="16"/>
      <c r="F12" s="16"/>
      <c r="G12" s="16"/>
      <c r="H12" s="16"/>
      <c r="I12" s="16"/>
      <c r="J12" s="16"/>
      <c r="K12" s="16"/>
      <c r="L12" s="16"/>
    </row>
    <row r="13" s="1" customFormat="1" ht="26.25" customHeight="1" spans="1:12">
      <c r="A13" s="7" t="s">
        <v>534</v>
      </c>
      <c r="B13" s="7"/>
      <c r="C13" s="7"/>
      <c r="D13" s="7"/>
      <c r="E13" s="7" t="s">
        <v>588</v>
      </c>
      <c r="F13" s="7"/>
      <c r="G13" s="7"/>
      <c r="H13" s="17" t="s">
        <v>589</v>
      </c>
      <c r="I13" s="36"/>
      <c r="J13" s="36"/>
      <c r="K13" s="36"/>
      <c r="L13" s="37"/>
    </row>
    <row r="14" ht="26.25" customHeight="1" spans="1:12">
      <c r="A14" s="18" t="s">
        <v>590</v>
      </c>
      <c r="B14" s="18"/>
      <c r="C14" s="19" t="s">
        <v>541</v>
      </c>
      <c r="D14" s="19" t="s">
        <v>542</v>
      </c>
      <c r="E14" s="18" t="s">
        <v>535</v>
      </c>
      <c r="F14" s="18" t="s">
        <v>536</v>
      </c>
      <c r="G14" s="7" t="s">
        <v>537</v>
      </c>
      <c r="H14" s="11" t="s">
        <v>538</v>
      </c>
      <c r="I14" s="11" t="s">
        <v>576</v>
      </c>
      <c r="J14" s="11" t="s">
        <v>578</v>
      </c>
      <c r="K14" s="38" t="s">
        <v>539</v>
      </c>
      <c r="L14" s="39"/>
    </row>
    <row r="15" ht="26.25" customHeight="1" spans="1:12">
      <c r="A15" s="20" t="s">
        <v>543</v>
      </c>
      <c r="B15" s="20"/>
      <c r="C15" s="20" t="s">
        <v>549</v>
      </c>
      <c r="D15" s="21" t="s">
        <v>720</v>
      </c>
      <c r="E15" s="22" t="s">
        <v>546</v>
      </c>
      <c r="F15" s="22" t="s">
        <v>721</v>
      </c>
      <c r="G15" s="22" t="s">
        <v>547</v>
      </c>
      <c r="H15" s="22" t="s">
        <v>641</v>
      </c>
      <c r="I15" s="40">
        <v>30</v>
      </c>
      <c r="J15" s="40">
        <v>30</v>
      </c>
      <c r="K15" s="41"/>
      <c r="L15" s="41"/>
    </row>
    <row r="16" ht="26.25" customHeight="1" spans="1:12">
      <c r="A16" s="21" t="s">
        <v>558</v>
      </c>
      <c r="B16" s="21"/>
      <c r="C16" s="21" t="s">
        <v>661</v>
      </c>
      <c r="D16" s="21" t="s">
        <v>705</v>
      </c>
      <c r="E16" s="22" t="s">
        <v>546</v>
      </c>
      <c r="F16" s="22" t="s">
        <v>721</v>
      </c>
      <c r="G16" s="22" t="s">
        <v>547</v>
      </c>
      <c r="H16" s="22" t="s">
        <v>641</v>
      </c>
      <c r="I16" s="40">
        <v>30</v>
      </c>
      <c r="J16" s="40">
        <v>30</v>
      </c>
      <c r="K16" s="41" t="s">
        <v>5</v>
      </c>
      <c r="L16" s="42"/>
    </row>
    <row r="17" ht="26.25" customHeight="1" spans="1:12">
      <c r="A17" s="21" t="s">
        <v>564</v>
      </c>
      <c r="B17" s="23"/>
      <c r="C17" s="21" t="s">
        <v>566</v>
      </c>
      <c r="D17" s="21" t="s">
        <v>722</v>
      </c>
      <c r="E17" s="24" t="s">
        <v>653</v>
      </c>
      <c r="F17" s="25">
        <v>90</v>
      </c>
      <c r="G17" s="25" t="s">
        <v>552</v>
      </c>
      <c r="H17" s="25" t="s">
        <v>641</v>
      </c>
      <c r="I17" s="40">
        <v>30</v>
      </c>
      <c r="J17" s="40">
        <v>30</v>
      </c>
      <c r="K17" s="41" t="s">
        <v>5</v>
      </c>
      <c r="L17" s="42"/>
    </row>
    <row r="18" ht="26.25" customHeight="1" spans="1:12">
      <c r="A18" s="26"/>
      <c r="B18" s="27"/>
      <c r="C18" s="26"/>
      <c r="D18" s="26"/>
      <c r="E18" s="22"/>
      <c r="F18" s="26"/>
      <c r="G18" s="26"/>
      <c r="H18" s="26"/>
      <c r="I18" s="40"/>
      <c r="J18" s="40"/>
      <c r="K18" s="41" t="s">
        <v>5</v>
      </c>
      <c r="L18" s="42"/>
    </row>
    <row r="19" s="2" customFormat="1" ht="26.25" customHeight="1" spans="1:12">
      <c r="A19" s="28"/>
      <c r="B19" s="29"/>
      <c r="C19" s="28"/>
      <c r="D19" s="28"/>
      <c r="E19" s="30"/>
      <c r="F19" s="30"/>
      <c r="G19" s="30"/>
      <c r="H19" s="30"/>
      <c r="I19" s="43"/>
      <c r="J19" s="43"/>
      <c r="K19" s="44" t="s">
        <v>5</v>
      </c>
      <c r="L19" s="42"/>
    </row>
    <row r="20" s="2" customFormat="1" ht="26.25" customHeight="1" spans="1:12">
      <c r="A20" s="14" t="s">
        <v>595</v>
      </c>
      <c r="B20" s="14"/>
      <c r="C20" s="14"/>
      <c r="D20" s="15" t="s">
        <v>655</v>
      </c>
      <c r="E20" s="15"/>
      <c r="F20" s="15"/>
      <c r="G20" s="15"/>
      <c r="H20" s="15"/>
      <c r="I20" s="15"/>
      <c r="J20" s="15"/>
      <c r="K20" s="15"/>
      <c r="L20" s="15"/>
    </row>
    <row r="21" s="1" customFormat="1" ht="26.25" customHeight="1" spans="1:12">
      <c r="A21" s="7" t="s">
        <v>596</v>
      </c>
      <c r="B21" s="7"/>
      <c r="C21" s="7"/>
      <c r="D21" s="7"/>
      <c r="E21" s="7"/>
      <c r="F21" s="7"/>
      <c r="G21" s="7"/>
      <c r="H21" s="7"/>
      <c r="I21" s="14" t="s">
        <v>597</v>
      </c>
      <c r="J21" s="14" t="s">
        <v>598</v>
      </c>
      <c r="K21" s="14" t="s">
        <v>599</v>
      </c>
      <c r="L21" s="14"/>
    </row>
    <row r="22" spans="1:12">
      <c r="A22" s="7"/>
      <c r="B22" s="7"/>
      <c r="C22" s="7"/>
      <c r="D22" s="7"/>
      <c r="E22" s="7"/>
      <c r="F22" s="7"/>
      <c r="G22" s="7"/>
      <c r="H22" s="7"/>
      <c r="I22" s="33">
        <v>100</v>
      </c>
      <c r="J22" s="33">
        <v>100</v>
      </c>
      <c r="K22" s="14" t="s">
        <v>600</v>
      </c>
      <c r="L22" s="14"/>
    </row>
  </sheetData>
  <mergeCells count="45">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 right="0.7" top="0.75" bottom="0.75" header="0.3" footer="0.3"/>
  <headerFooter/>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tabSelected="1" workbookViewId="0">
      <selection activeCell="M6" sqref="M6"/>
    </sheetView>
  </sheetViews>
  <sheetFormatPr defaultColWidth="8.125" defaultRowHeight="14.25"/>
  <cols>
    <col min="1" max="1" width="9.125" style="3" customWidth="1"/>
    <col min="2" max="2" width="8.875" style="3" customWidth="1"/>
    <col min="3" max="3" width="20.125" style="3" customWidth="1"/>
    <col min="4" max="4" width="14.62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4" t="s">
        <v>568</v>
      </c>
      <c r="B1" s="5"/>
      <c r="C1" s="5"/>
      <c r="D1" s="5"/>
      <c r="E1" s="5"/>
      <c r="F1" s="5"/>
      <c r="G1" s="5"/>
      <c r="H1" s="5"/>
      <c r="I1" s="5"/>
      <c r="J1" s="5"/>
      <c r="K1" s="5"/>
      <c r="L1" s="31"/>
    </row>
    <row r="2" ht="25.5" spans="1:12">
      <c r="A2" s="6"/>
      <c r="B2" s="6"/>
      <c r="C2" s="6"/>
      <c r="D2" s="6"/>
      <c r="E2" s="6"/>
      <c r="F2" s="6"/>
      <c r="G2" s="6"/>
      <c r="H2" s="6"/>
      <c r="I2" s="6"/>
      <c r="J2" s="6"/>
      <c r="K2" s="6"/>
      <c r="L2" s="32" t="s">
        <v>723</v>
      </c>
    </row>
    <row r="3" s="1" customFormat="1" ht="26.25" customHeight="1" spans="1:12">
      <c r="A3" s="7" t="s">
        <v>570</v>
      </c>
      <c r="B3" s="7"/>
      <c r="C3" s="8" t="s">
        <v>724</v>
      </c>
      <c r="D3" s="8"/>
      <c r="E3" s="8"/>
      <c r="F3" s="8"/>
      <c r="G3" s="8"/>
      <c r="H3" s="8"/>
      <c r="I3" s="8"/>
      <c r="J3" s="8"/>
      <c r="K3" s="8"/>
      <c r="L3" s="8"/>
    </row>
    <row r="4" s="1" customFormat="1" ht="26.25" customHeight="1" spans="1:12">
      <c r="A4" s="7" t="s">
        <v>572</v>
      </c>
      <c r="B4" s="7"/>
      <c r="C4" s="8" t="s">
        <v>517</v>
      </c>
      <c r="D4" s="8"/>
      <c r="E4" s="8"/>
      <c r="F4" s="8"/>
      <c r="G4" s="8"/>
      <c r="H4" s="9" t="s">
        <v>573</v>
      </c>
      <c r="I4" s="8" t="s">
        <v>640</v>
      </c>
      <c r="J4" s="8"/>
      <c r="K4" s="8"/>
      <c r="L4" s="8"/>
    </row>
    <row r="5" s="1" customFormat="1" ht="26.25" customHeight="1" spans="1:12">
      <c r="A5" s="10" t="s">
        <v>574</v>
      </c>
      <c r="B5" s="10"/>
      <c r="C5" s="7"/>
      <c r="D5" s="7" t="s">
        <v>520</v>
      </c>
      <c r="E5" s="7"/>
      <c r="F5" s="7" t="s">
        <v>439</v>
      </c>
      <c r="G5" s="7"/>
      <c r="H5" s="7" t="s">
        <v>575</v>
      </c>
      <c r="I5" s="7" t="s">
        <v>576</v>
      </c>
      <c r="J5" s="7" t="s">
        <v>577</v>
      </c>
      <c r="K5" s="7" t="s">
        <v>578</v>
      </c>
      <c r="L5" s="18" t="s">
        <v>579</v>
      </c>
    </row>
    <row r="6" s="1" customFormat="1" ht="26.25" customHeight="1" spans="1:12">
      <c r="A6" s="10"/>
      <c r="B6" s="10"/>
      <c r="C6" s="11" t="s">
        <v>526</v>
      </c>
      <c r="D6" s="12">
        <v>0</v>
      </c>
      <c r="E6" s="12"/>
      <c r="F6" s="12"/>
      <c r="G6" s="12"/>
      <c r="H6" s="12"/>
      <c r="I6" s="33"/>
      <c r="J6" s="33"/>
      <c r="K6" s="34"/>
      <c r="L6" s="35" t="s">
        <v>5</v>
      </c>
    </row>
    <row r="7" s="1" customFormat="1" ht="26.25" customHeight="1" spans="1:12">
      <c r="A7" s="10"/>
      <c r="B7" s="10"/>
      <c r="C7" s="10" t="s">
        <v>529</v>
      </c>
      <c r="D7" s="13">
        <v>0</v>
      </c>
      <c r="E7" s="13"/>
      <c r="F7" s="13">
        <v>3054.01</v>
      </c>
      <c r="G7" s="13"/>
      <c r="H7" s="13">
        <v>3054.01</v>
      </c>
      <c r="I7" s="10">
        <v>10</v>
      </c>
      <c r="J7" s="14" t="s">
        <v>641</v>
      </c>
      <c r="K7" s="7">
        <v>10</v>
      </c>
      <c r="L7" s="35"/>
    </row>
    <row r="8" s="1" customFormat="1" ht="26.25" customHeight="1" spans="1:12">
      <c r="A8" s="10"/>
      <c r="B8" s="10"/>
      <c r="C8" s="11" t="s">
        <v>580</v>
      </c>
      <c r="D8" s="13">
        <v>0</v>
      </c>
      <c r="E8" s="13"/>
      <c r="F8" s="13">
        <v>0</v>
      </c>
      <c r="G8" s="13"/>
      <c r="H8" s="13">
        <v>0</v>
      </c>
      <c r="I8" s="10"/>
      <c r="J8" s="14" t="s">
        <v>642</v>
      </c>
      <c r="K8" s="7"/>
      <c r="L8" s="35"/>
    </row>
    <row r="9" s="1" customFormat="1" ht="26.25" customHeight="1" spans="1:12">
      <c r="A9" s="10"/>
      <c r="B9" s="10"/>
      <c r="C9" s="7" t="s">
        <v>581</v>
      </c>
      <c r="D9" s="13">
        <v>0</v>
      </c>
      <c r="E9" s="13"/>
      <c r="F9" s="13">
        <v>0</v>
      </c>
      <c r="G9" s="13"/>
      <c r="H9" s="13">
        <v>0</v>
      </c>
      <c r="I9" s="10"/>
      <c r="J9" s="14" t="s">
        <v>642</v>
      </c>
      <c r="K9" s="7"/>
      <c r="L9" s="35"/>
    </row>
    <row r="10" ht="26.25" customHeight="1" spans="1:12">
      <c r="A10" s="14" t="s">
        <v>582</v>
      </c>
      <c r="B10" s="9" t="s">
        <v>583</v>
      </c>
      <c r="C10" s="9"/>
      <c r="D10" s="9"/>
      <c r="E10" s="9"/>
      <c r="F10" s="9"/>
      <c r="G10" s="9"/>
      <c r="H10" s="9" t="s">
        <v>584</v>
      </c>
      <c r="I10" s="9"/>
      <c r="J10" s="9"/>
      <c r="K10" s="9"/>
      <c r="L10" s="9"/>
    </row>
    <row r="11" ht="90" customHeight="1" spans="1:12">
      <c r="A11" s="14"/>
      <c r="B11" s="15" t="s">
        <v>725</v>
      </c>
      <c r="C11" s="15"/>
      <c r="D11" s="15"/>
      <c r="E11" s="15"/>
      <c r="F11" s="15"/>
      <c r="G11" s="15"/>
      <c r="H11" s="15" t="s">
        <v>586</v>
      </c>
      <c r="I11" s="15"/>
      <c r="J11" s="15"/>
      <c r="K11" s="15"/>
      <c r="L11" s="15"/>
    </row>
    <row r="12" s="1" customFormat="1" ht="26.25" customHeight="1" spans="1:12">
      <c r="A12" s="16" t="s">
        <v>587</v>
      </c>
      <c r="B12" s="16"/>
      <c r="C12" s="16"/>
      <c r="D12" s="16"/>
      <c r="E12" s="16"/>
      <c r="F12" s="16"/>
      <c r="G12" s="16"/>
      <c r="H12" s="16"/>
      <c r="I12" s="16"/>
      <c r="J12" s="16"/>
      <c r="K12" s="16"/>
      <c r="L12" s="16"/>
    </row>
    <row r="13" s="1" customFormat="1" ht="26.25" customHeight="1" spans="1:12">
      <c r="A13" s="7" t="s">
        <v>534</v>
      </c>
      <c r="B13" s="7"/>
      <c r="C13" s="7"/>
      <c r="D13" s="7"/>
      <c r="E13" s="7" t="s">
        <v>588</v>
      </c>
      <c r="F13" s="7"/>
      <c r="G13" s="7"/>
      <c r="H13" s="17" t="s">
        <v>589</v>
      </c>
      <c r="I13" s="36"/>
      <c r="J13" s="36"/>
      <c r="K13" s="36"/>
      <c r="L13" s="37"/>
    </row>
    <row r="14" ht="26.25" customHeight="1" spans="1:12">
      <c r="A14" s="18" t="s">
        <v>590</v>
      </c>
      <c r="B14" s="18"/>
      <c r="C14" s="19" t="s">
        <v>541</v>
      </c>
      <c r="D14" s="19" t="s">
        <v>542</v>
      </c>
      <c r="E14" s="18" t="s">
        <v>535</v>
      </c>
      <c r="F14" s="18" t="s">
        <v>536</v>
      </c>
      <c r="G14" s="7" t="s">
        <v>537</v>
      </c>
      <c r="H14" s="11" t="s">
        <v>538</v>
      </c>
      <c r="I14" s="11" t="s">
        <v>576</v>
      </c>
      <c r="J14" s="11" t="s">
        <v>578</v>
      </c>
      <c r="K14" s="38" t="s">
        <v>539</v>
      </c>
      <c r="L14" s="39"/>
    </row>
    <row r="15" ht="26.25" customHeight="1" spans="1:12">
      <c r="A15" s="20" t="s">
        <v>543</v>
      </c>
      <c r="B15" s="20"/>
      <c r="C15" s="20" t="s">
        <v>549</v>
      </c>
      <c r="D15" s="21" t="s">
        <v>720</v>
      </c>
      <c r="E15" s="22" t="s">
        <v>546</v>
      </c>
      <c r="F15" s="22" t="s">
        <v>726</v>
      </c>
      <c r="G15" s="22" t="s">
        <v>547</v>
      </c>
      <c r="H15" s="22" t="s">
        <v>641</v>
      </c>
      <c r="I15" s="40">
        <v>30</v>
      </c>
      <c r="J15" s="40">
        <v>30</v>
      </c>
      <c r="K15" s="41"/>
      <c r="L15" s="41"/>
    </row>
    <row r="16" ht="26.25" customHeight="1" spans="1:12">
      <c r="A16" s="21" t="s">
        <v>558</v>
      </c>
      <c r="B16" s="21"/>
      <c r="C16" s="21" t="s">
        <v>661</v>
      </c>
      <c r="D16" s="21" t="s">
        <v>705</v>
      </c>
      <c r="E16" s="22" t="s">
        <v>546</v>
      </c>
      <c r="F16" s="22" t="s">
        <v>726</v>
      </c>
      <c r="G16" s="22" t="s">
        <v>547</v>
      </c>
      <c r="H16" s="22" t="s">
        <v>641</v>
      </c>
      <c r="I16" s="40">
        <v>30</v>
      </c>
      <c r="J16" s="40">
        <v>30</v>
      </c>
      <c r="K16" s="41" t="s">
        <v>5</v>
      </c>
      <c r="L16" s="42"/>
    </row>
    <row r="17" ht="26.25" customHeight="1" spans="1:12">
      <c r="A17" s="21" t="s">
        <v>564</v>
      </c>
      <c r="B17" s="23"/>
      <c r="C17" s="21" t="s">
        <v>566</v>
      </c>
      <c r="D17" s="21" t="s">
        <v>722</v>
      </c>
      <c r="E17" s="24" t="s">
        <v>653</v>
      </c>
      <c r="F17" s="25">
        <v>90</v>
      </c>
      <c r="G17" s="25" t="s">
        <v>552</v>
      </c>
      <c r="H17" s="25" t="s">
        <v>641</v>
      </c>
      <c r="I17" s="40">
        <v>30</v>
      </c>
      <c r="J17" s="40">
        <v>30</v>
      </c>
      <c r="K17" s="41" t="s">
        <v>5</v>
      </c>
      <c r="L17" s="42"/>
    </row>
    <row r="18" ht="26.25" customHeight="1" spans="1:12">
      <c r="A18" s="26"/>
      <c r="B18" s="27"/>
      <c r="C18" s="26"/>
      <c r="D18" s="26"/>
      <c r="E18" s="22"/>
      <c r="F18" s="26"/>
      <c r="G18" s="26"/>
      <c r="H18" s="26"/>
      <c r="I18" s="40"/>
      <c r="J18" s="40"/>
      <c r="K18" s="41" t="s">
        <v>5</v>
      </c>
      <c r="L18" s="42"/>
    </row>
    <row r="19" s="2" customFormat="1" ht="26.25" customHeight="1" spans="1:12">
      <c r="A19" s="28"/>
      <c r="B19" s="29"/>
      <c r="C19" s="28"/>
      <c r="D19" s="28"/>
      <c r="E19" s="30"/>
      <c r="F19" s="30"/>
      <c r="G19" s="30"/>
      <c r="H19" s="30"/>
      <c r="I19" s="43"/>
      <c r="J19" s="43"/>
      <c r="K19" s="44" t="s">
        <v>5</v>
      </c>
      <c r="L19" s="42"/>
    </row>
    <row r="20" s="2" customFormat="1" ht="26.25" customHeight="1" spans="1:12">
      <c r="A20" s="14" t="s">
        <v>595</v>
      </c>
      <c r="B20" s="14"/>
      <c r="C20" s="14"/>
      <c r="D20" s="15" t="s">
        <v>655</v>
      </c>
      <c r="E20" s="15"/>
      <c r="F20" s="15"/>
      <c r="G20" s="15"/>
      <c r="H20" s="15"/>
      <c r="I20" s="15"/>
      <c r="J20" s="15"/>
      <c r="K20" s="15"/>
      <c r="L20" s="15"/>
    </row>
    <row r="21" s="1" customFormat="1" ht="26.25" customHeight="1" spans="1:12">
      <c r="A21" s="7" t="s">
        <v>596</v>
      </c>
      <c r="B21" s="7"/>
      <c r="C21" s="7"/>
      <c r="D21" s="7"/>
      <c r="E21" s="7"/>
      <c r="F21" s="7"/>
      <c r="G21" s="7"/>
      <c r="H21" s="7"/>
      <c r="I21" s="14" t="s">
        <v>597</v>
      </c>
      <c r="J21" s="14" t="s">
        <v>598</v>
      </c>
      <c r="K21" s="14" t="s">
        <v>599</v>
      </c>
      <c r="L21" s="14"/>
    </row>
    <row r="22" spans="1:12">
      <c r="A22" s="7"/>
      <c r="B22" s="7"/>
      <c r="C22" s="7"/>
      <c r="D22" s="7"/>
      <c r="E22" s="7"/>
      <c r="F22" s="7"/>
      <c r="G22" s="7"/>
      <c r="H22" s="7"/>
      <c r="I22" s="33">
        <v>100</v>
      </c>
      <c r="J22" s="33">
        <v>100</v>
      </c>
      <c r="K22" s="14" t="s">
        <v>600</v>
      </c>
      <c r="L22" s="14"/>
    </row>
  </sheetData>
  <mergeCells count="45">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38</vt:i4>
      </vt:variant>
    </vt:vector>
  </HeadingPairs>
  <TitlesOfParts>
    <vt:vector size="38"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附表12国有资产使用情况表</vt:lpstr>
      <vt:lpstr>附表13部门整体支出绩效自评情况</vt:lpstr>
      <vt:lpstr>附表14部门整体支出绩效自评表</vt:lpstr>
      <vt:lpstr>附表15富民县国土空间规划2020至2035年规划编制技术服务</vt:lpstr>
      <vt:lpstr>附表162024年昆倘高速公路富民段征地拆迁工作指挥部下拨</vt:lpstr>
      <vt:lpstr>附表172024年盘活结转结余云南省卫片执法第二批补助资金</vt:lpstr>
      <vt:lpstr>附表182025年地方政府专项债券（第九批）资金</vt:lpstr>
      <vt:lpstr>附表192025年地方政府专项债券（第六批）资金</vt:lpstr>
      <vt:lpstr>附表202025年国土综合整治项目资金</vt:lpstr>
      <vt:lpstr>附表21富民县钛铁砂矿找矿前期野外调查评价工作经费</vt:lpstr>
      <vt:lpstr>附表22富民县钛铁砂矿找矿前期野外调查评价工作项目经费</vt:lpstr>
      <vt:lpstr>附表23国土综合整治项目经费</vt:lpstr>
      <vt:lpstr>附表24昆明庭晟科技有限公司技术服务费资金</vt:lpstr>
      <vt:lpstr>附表25行政执法司法鉴定资金</vt:lpstr>
      <vt:lpstr>附表26昆明市2025年云南省卫片执法补助业务经费</vt:lpstr>
      <vt:lpstr>附表27土地收储成本返还专项资金</vt:lpstr>
      <vt:lpstr>附表28批次用地规税经费专项资金</vt:lpstr>
      <vt:lpstr>附表29批次用地规税经费(规税费)专项资金</vt:lpstr>
      <vt:lpstr>附表30富民县城镇建设用地报批技术服务费专项资金</vt:lpstr>
      <vt:lpstr>附表31审计费专项资金</vt:lpstr>
      <vt:lpstr>附表32收储土地评估费、测绘费专项资金</vt:lpstr>
      <vt:lpstr>附表33土地储备管理费专项资金</vt:lpstr>
      <vt:lpstr>附表34拖欠企业账款偿还资金第六批资金</vt:lpstr>
      <vt:lpstr>附表35拖欠企业账款偿还资金第七批资金</vt:lpstr>
      <vt:lpstr>附表36拖欠企业账款偿还资金第三批资金</vt:lpstr>
      <vt:lpstr>附表372025年度政府安排工作退役士兵待安排工作期间两保接续</vt:lpstr>
      <vt:lpstr>附表382025年度政府安排工作退役士兵待安排工作期间两保接续</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2026-05-14T07:11:00Z</dcterms:created>
  <dcterms:modified xsi:type="dcterms:W3CDTF">2026-10-26T01:08:18Z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2052-11.8.6.11020</vt:lpwstr>
  </property>
  <property fmtid="{D5CDD505-2E9C-101B-9397-08002B2CF9AE}" pid="3" name="ICV">
    <vt:lpwstr>C8FE427EF51643A9B44AC826524D695F</vt:lpwstr>
  </property>
  <property fmtid="{D5CDD505-2E9C-101B-9397-08002B2CF9AE}" pid="4" name="CalculationRule">
    <vt:i4>0</vt:i4>
  </property>
</Properties>
</file>