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预算决算\2025决算公开（2026.10.10）\"/>
    </mc:Choice>
  </mc:AlternateContent>
  <bookViews>
    <workbookView windowHeight="17680" tabRatio="974" firstSheet="18" activeTab="2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富民县国土空间规划2020至2035年规划编制技术服务" sheetId="16" r:id="rId15"/>
    <sheet name="附表162024年昆倘高速公路富民段征地拆迁工作指挥部下拨" sheetId="17" r:id="rId16"/>
    <sheet name="附表172024年盘活结转结余云南省卫片执法第二批补助资金" sheetId="18" r:id="rId17"/>
    <sheet name="附表182025年地方政府专项债券（第九批）资金" sheetId="19" r:id="rId18"/>
    <sheet name="附表192025年地方政府专项债券（第六批）资金" sheetId="20" r:id="rId19"/>
    <sheet name="附表202025年国土综合整治项目资金" sheetId="21" r:id="rId20"/>
    <sheet name="附表21富民县钛铁砂矿找矿前期野外调查评价工作经费" sheetId="22" r:id="rId21"/>
    <sheet name="附表22富民县钛铁砂矿找矿前期野外调查评价工作项目经费" sheetId="23" r:id="rId22"/>
    <sheet name="附表23国土综合整治项目经费" sheetId="24" r:id="rId23"/>
    <sheet name="附表24昆明庭晟科技有限公司技术服务费资金" sheetId="25" r:id="rId24"/>
    <sheet name="附表25行政执法司法鉴定资金" sheetId="26" r:id="rId25"/>
    <sheet name="附表26昆明市2025年云南省卫片执法补助业务经费" sheetId="27" r:id="rId26"/>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<sst xmlns="http://schemas.openxmlformats.org/spreadsheetml/2006/main" count="2641" uniqueCount="562">
  <si>
    <t>收入支出决算表</t>
  </si>
  <si>
    <t>公开01表</t>
  </si>
  <si>
    <t>部门：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</si>
  <si>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</si>
  <si>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</si>
  <si>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</si>
  <si>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</si>
  <si>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</si>
  <si>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</si>
  <si>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</si>
  <si>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</si>
  <si>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</si>
  <si>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</si>
  <si>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</si>
  <si>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</si>
  <si>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</si>
  <si>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</si>
  <si>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</si>
  <si>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</si>
  <si>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</si>
  <si>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</si>
  <si>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</si>
  <si>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</si>
  <si>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</si>
  <si>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</si>
  <si>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</si>
  <si>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</si>
  <si>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</si>
  <si>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</si>
  <si>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</si>
  <si>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</si>
  <si>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</si>
  <si>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</si>
  <si>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</si>
  <si>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</si>
  <si>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</si>
  <si>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</si>
  <si>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</si>
  <si>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</si>
  <si>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</si>
  <si>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</si>
  <si>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</si>
  <si>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</si>
  <si>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</si>
  <si>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</si>
  <si>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</si>
  <si>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</si>
  <si>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</si>
  <si>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</si>
  <si>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</si>
  <si>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</si>
  <si>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</si>
  <si>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</si>
  <si>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</si>
  <si>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</si>
  <si>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</si>
  <si>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</si>
  <si>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</si>
  <si>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</si>
  <si>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</si>
  <si>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</si>
  <si>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</si>
  <si>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</si>
  <si>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</si>
  <si>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</si>
  <si>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</si>
  <si>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</si>
  <si>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</si>
  <si>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</si>
  <si>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</si>
  <si>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</si>
  <si>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</si>
  <si>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</si>
  <si>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</si>
  <si>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</si>
  <si>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</si>
  <si>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</si>
  <si>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</si>
  <si>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</si>
  <si>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</si>
  <si>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</si>
  <si>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</si>
  <si>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</si>
  <si>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</si>
  <si>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</si>
  <si>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</si>
  <si>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</si>
  <si>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</si>
  <si>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</si>
  <si>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</si>
  <si>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</si>
  <si>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</si>
  <si>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</si>
  <si>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</si>
  <si>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</si>
  <si>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</si>
  <si>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</si>
  <si>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</si>
  <si>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</si>
  <si>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</si>
  <si>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</si>
  <si>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</si>
  <si>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</si>
  <si>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</si>
  <si>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</si>
  <si>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</si>
  <si>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</si>
  <si>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</si>
  <si>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</si>
  <si>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</si>
  <si>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</si>
  <si>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</si>
  <si>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</si>
  <si>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</si>
  <si>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</si>
  <si>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</si>
  <si>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</si>
  <si>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</si>
  <si>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</si>
  <si>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</si>
  <si>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</si>
  <si>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</si>
  <si>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</si>
  <si>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</si>
  <si>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</si>
  <si>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</si>
  <si>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</si>
  <si>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</si>
  <si>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</si>
  <si>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</si>
  <si>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</si>
  <si>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</si>
  <si>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</si>
  <si>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</si>
  <si>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2080801</t>
  </si>
  <si>
    <t>死亡抚恤</t>
  </si>
  <si>
    <t>2080901</t>
  </si>
  <si>
    <t>退役士兵安置</t>
  </si>
  <si>
    <t>2101101</t>
  </si>
  <si>
    <t>行政单位医疗</t>
  </si>
  <si>
    <t>2101102</t>
  </si>
  <si>
    <t>事业单位医疗</t>
  </si>
  <si>
    <t>2101103</t>
  </si>
  <si>
    <t>公务员医疗补助</t>
  </si>
  <si>
    <t>2101199</t>
  </si>
  <si>
    <t>其他行政事业单位医疗支出</t>
  </si>
  <si>
    <t>2120102</t>
  </si>
  <si>
    <t>一般行政管理事务</t>
  </si>
  <si>
    <t>2120201</t>
  </si>
  <si>
    <t>城乡社区规划与管理</t>
  </si>
  <si>
    <t>2120801</t>
  </si>
  <si>
    <t>征地和拆迁补偿支出</t>
  </si>
  <si>
    <t>2120802</t>
  </si>
  <si>
    <t>土地开发支出</t>
  </si>
  <si>
    <t>2120806</t>
  </si>
  <si>
    <t>土地出让业务支出</t>
  </si>
  <si>
    <t>2120899</t>
  </si>
  <si>
    <t>其他国有土地使用权出让收入安排的支出</t>
  </si>
  <si>
    <t>2129999</t>
  </si>
  <si>
    <t>其他城乡社区支出</t>
  </si>
  <si>
    <t>2200101</t>
  </si>
  <si>
    <t>行政运行</t>
  </si>
  <si>
    <t>2200102</t>
  </si>
  <si>
    <t>2200106</t>
  </si>
  <si>
    <t>自然资源利用与保护</t>
  </si>
  <si>
    <t>2200109</t>
  </si>
  <si>
    <t>自然资源调查与确权登记</t>
  </si>
  <si>
    <t>2200150</t>
  </si>
  <si>
    <t>事业运行</t>
  </si>
  <si>
    <t>2200199</t>
  </si>
  <si>
    <t>其他自然资源事务支出</t>
  </si>
  <si>
    <t>2210201</t>
  </si>
  <si>
    <t>住房公积金</t>
  </si>
  <si>
    <t>2240601</t>
  </si>
  <si>
    <t>地质灾害防治</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</si>
  <si>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</si>
  <si>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</si>
  <si>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</si>
  <si>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</si>
  <si>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</si>
  <si>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</si>
  <si>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</si>
  <si>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</si>
  <si>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</si>
  <si>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</si>
  <si>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</si>
  <si>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</si>
  <si>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</si>
  <si>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</si>
  <si>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</si>
  <si>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</si>
  <si>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</si>
  <si>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</si>
  <si>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</si>
  <si>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</si>
  <si>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</si>
  <si>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</si>
  <si>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</si>
  <si>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</si>
  <si>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</si>
  <si>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</si>
  <si>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</si>
  <si>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</si>
  <si>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</si>
  <si>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</si>
  <si>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</si>
  <si>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</si>
  <si>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</si>
  <si>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</si>
  <si>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</si>
  <si>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</si>
  <si>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</si>
  <si>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</si>
  <si>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</si>
  <si>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</si>
  <si>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</si>
  <si>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</si>
  <si>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</si>
  <si>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</si>
  <si>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</si>
  <si>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商品和服务支出</t>
  </si>
  <si>
    <t>资本性支出</t>
  </si>
  <si>
    <t>30101</t>
  </si>
  <si>
    <t xml:space="preserve">  基本工资</t>
  </si>
  <si>
    <t xml:space="preserve">  办公费</t>
  </si>
  <si>
    <t xml:space="preserve">  房屋建筑物购建</t>
  </si>
  <si>
    <t>30102</t>
  </si>
  <si>
    <t xml:space="preserve">  津贴补贴</t>
  </si>
  <si>
    <t xml:space="preserve">  印刷费</t>
  </si>
  <si>
    <t xml:space="preserve">  办公设备购置</t>
  </si>
  <si>
    <t>30103</t>
  </si>
  <si>
    <t xml:space="preserve">  奖金</t>
  </si>
  <si>
    <t xml:space="preserve">  手续费</t>
  </si>
  <si>
    <t xml:space="preserve">  专用设备购置</t>
  </si>
  <si>
    <t>30106</t>
  </si>
  <si>
    <t xml:space="preserve">  伙食补助费</t>
  </si>
  <si>
    <t xml:space="preserve">  水费</t>
  </si>
  <si>
    <t xml:space="preserve">  基础设施建设</t>
  </si>
  <si>
    <t>30107</t>
  </si>
  <si>
    <t xml:space="preserve">  绩效工资</t>
  </si>
  <si>
    <t xml:space="preserve">  电费</t>
  </si>
  <si>
    <t xml:space="preserve">  大型修缮</t>
  </si>
  <si>
    <t>30108</t>
  </si>
  <si>
    <t xml:space="preserve">  机关事业单位基本养老保险缴费</t>
  </si>
  <si>
    <t xml:space="preserve">  邮电费</t>
  </si>
  <si>
    <t xml:space="preserve">  信息网络及软件购置更新</t>
  </si>
  <si>
    <t>30109</t>
  </si>
  <si>
    <t xml:space="preserve">  职业年金缴费</t>
  </si>
  <si>
    <t xml:space="preserve">  取暖费</t>
  </si>
  <si>
    <t xml:space="preserve">  物资储备</t>
  </si>
  <si>
    <t>30110</t>
  </si>
  <si>
    <t xml:space="preserve">  职工基本医疗保险缴费</t>
  </si>
  <si>
    <t xml:space="preserve">  物业管理费</t>
  </si>
  <si>
    <t xml:space="preserve">  土地补偿</t>
  </si>
  <si>
    <t>30111</t>
  </si>
  <si>
    <t xml:space="preserve">  公务员医疗补助缴费</t>
  </si>
  <si>
    <t xml:space="preserve">  差旅费</t>
  </si>
  <si>
    <t xml:space="preserve">  安置补助</t>
  </si>
  <si>
    <t>30112</t>
  </si>
  <si>
    <t xml:space="preserve">  其他社会保障缴费</t>
  </si>
  <si>
    <t xml:space="preserve">  因公出国（境）费用</t>
  </si>
  <si>
    <t xml:space="preserve">  地上附着物和青苗补偿</t>
  </si>
  <si>
    <t>30113</t>
  </si>
  <si>
    <t xml:space="preserve">  住房公积金</t>
  </si>
  <si>
    <t xml:space="preserve">  维修(护)费</t>
  </si>
  <si>
    <t xml:space="preserve">  拆迁补偿</t>
  </si>
  <si>
    <t>30114</t>
  </si>
  <si>
    <t xml:space="preserve">  医疗费</t>
  </si>
  <si>
    <t xml:space="preserve">  租赁费</t>
  </si>
  <si>
    <t xml:space="preserve">  公务用车购置</t>
  </si>
  <si>
    <t>30199</t>
  </si>
  <si>
    <t xml:space="preserve">  其他工资福利支出</t>
  </si>
  <si>
    <t xml:space="preserve">  会议费</t>
  </si>
  <si>
    <t xml:space="preserve">  其他交通工具购置</t>
  </si>
  <si>
    <t>303</t>
  </si>
  <si>
    <t>对个人和家庭的补助</t>
  </si>
  <si>
    <t xml:space="preserve">  培训费</t>
  </si>
  <si>
    <t xml:space="preserve">  文物和陈列品购置</t>
  </si>
  <si>
    <t>30301</t>
  </si>
  <si>
    <t xml:space="preserve">  离休费</t>
  </si>
  <si>
    <t xml:space="preserve">  公务接待费</t>
  </si>
  <si>
    <t xml:space="preserve">  无形资产购置</t>
  </si>
  <si>
    <t>30302</t>
  </si>
  <si>
    <t xml:space="preserve">  退休费</t>
  </si>
  <si>
    <t xml:space="preserve">  专用材料费</t>
  </si>
  <si>
    <t xml:space="preserve">  其他资本性支出</t>
  </si>
  <si>
    <t>30303</t>
  </si>
  <si>
    <t xml:space="preserve">  退职（役）费</t>
  </si>
  <si>
    <t xml:space="preserve">  被装购置费</t>
  </si>
  <si>
    <t>对企业补助</t>
  </si>
  <si>
    <t>30304</t>
  </si>
  <si>
    <t xml:space="preserve">  抚恤金</t>
  </si>
  <si>
    <t xml:space="preserve">  专用燃料费</t>
  </si>
  <si>
    <t xml:space="preserve">  资本金注入</t>
  </si>
  <si>
    <t>30305</t>
  </si>
  <si>
    <t xml:space="preserve">  生活补助</t>
  </si>
  <si>
    <t xml:space="preserve">  劳务费</t>
  </si>
  <si>
    <t xml:space="preserve">  政府投资基金股权投资</t>
  </si>
  <si>
    <t>30306</t>
  </si>
  <si>
    <t xml:space="preserve">  救济费</t>
  </si>
  <si>
    <t xml:space="preserve">  委托业务费</t>
  </si>
  <si>
    <t xml:space="preserve">  费用补贴</t>
  </si>
  <si>
    <t>30307</t>
  </si>
  <si>
    <t xml:space="preserve">  医疗费补助</t>
  </si>
  <si>
    <t xml:space="preserve">  工会经费</t>
  </si>
  <si>
    <t xml:space="preserve">  利息补贴</t>
  </si>
  <si>
    <t>30308</t>
  </si>
  <si>
    <t xml:space="preserve">  助学金</t>
  </si>
  <si>
    <t xml:space="preserve">  福利费</t>
  </si>
  <si>
    <t xml:space="preserve">  其他资本性补助</t>
  </si>
  <si>
    <t>30309</t>
  </si>
  <si>
    <t xml:space="preserve">  奖励金</t>
  </si>
  <si>
    <t xml:space="preserve">  公务用车运行维护费</t>
  </si>
  <si>
    <t xml:space="preserve">  其他对企业补助</t>
  </si>
  <si>
    <t>30310</t>
  </si>
  <si>
    <t xml:space="preserve">  个人农业生产补贴</t>
  </si>
  <si>
    <t xml:space="preserve">  其他交通费用</t>
  </si>
  <si>
    <t>其他支出</t>
  </si>
  <si>
    <t>30311</t>
  </si>
  <si>
    <t xml:space="preserve">  代缴社会保险费</t>
  </si>
  <si>
    <t xml:space="preserve">  税金及附加费用</t>
  </si>
  <si>
    <t xml:space="preserve">  国家赔偿费用支出</t>
  </si>
  <si>
    <t>30399</t>
  </si>
  <si>
    <t xml:space="preserve">  其他个人和家庭的补助支出</t>
  </si>
  <si>
    <t xml:space="preserve">  其他商品和服务支出</t>
  </si>
  <si>
    <t xml:space="preserve">  对民间非营利组织和群众性自治组织补贴</t>
  </si>
  <si>
    <t>债务利息及费用支出</t>
  </si>
  <si>
    <t xml:space="preserve">  经常性赠与</t>
  </si>
  <si>
    <t xml:space="preserve">  国内债务付息</t>
  </si>
  <si>
    <t xml:space="preserve">  资本性赠与</t>
  </si>
  <si>
    <t xml:space="preserve">  国外债务付息</t>
  </si>
  <si>
    <t xml:space="preserve">  其他支出</t>
  </si>
  <si>
    <t xml:space="preserve">  国内债务发行费用</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</si>
  <si>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</si>
  <si>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</si>
  <si>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</si>
  <si>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</si>
  <si>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</si>
  <si>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</si>
  <si>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</si>
  <si>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资本性支出（基本建设）</t>
  </si>
  <si>
    <t>对企业补助（基本建设）</t>
  </si>
  <si>
    <t xml:space="preserve">  资本金注入（基本建设）</t>
  </si>
  <si>
    <t>对社会保障基金补助</t>
  </si>
  <si>
    <t xml:space="preserve">  对社会保险基金补助</t>
  </si>
  <si>
    <t xml:space="preserve">  其他基本建设支出</t>
  </si>
  <si>
    <t xml:space="preserve">  补充全国社会保障基金</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</si>
  <si>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</si>
  <si>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</si>
  <si>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</si>
  <si>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</si>
  <si>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</si>
  <si>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</si>
  <si>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</si>
  <si>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</si>
  <si>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</si>
  <si>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</si>
  <si>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</si>
  <si>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我单位无此项收入与支出</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</si>
  <si>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</si>
  <si>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</si>
  <si>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</si>
  <si>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</si>
  <si>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</si>
  <si>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</si>
  <si>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</si>
  <si>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</si>
  <si>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</si>
  <si>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</si>
  <si>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</si>
  <si>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</si>
  <si>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</si>
  <si>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</si>
  <si>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</si>
  <si>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</si>
  <si>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</si>
  <si>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</si>
  <si>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</si>
  <si>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</si>
  <si>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</si>
  <si>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</si>
  <si>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</si>
  <si>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</si>
  <si>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</si>
  <si>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</si>
  <si>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</si>
  <si>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</si>
  <si>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</si>
  <si>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</si>
  <si>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</si>
  <si>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</si>
  <si>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</si>
  <si>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</si>
  <si>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</si>
  <si>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</si>
  <si>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</si>
  <si>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</si>
  <si>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</si>
  <si>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</si>
  <si>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</si>
  <si>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</si>
  <si>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</si>
  <si>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</si>
  <si>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</si>
  <si>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</si>
  <si>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</si>
  <si>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</si>
  <si>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</si>
  <si>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</si>
  <si>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</si>
  <si>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</si>
  <si>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</si>
  <si>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</si>
  <si>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</si>
  <si>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</si>
  <si>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</si>
  <si>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</si>
  <si>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charset val="134"/>
      </rPr>
      <t>根据中共富民县委办公室（富办通〔</t>
    </r>
    <r>
      <rPr>
        <sz val="12"/>
        <color rgb="FF000000"/>
        <rFont val="Times New Roman"/>
        <charset val="134"/>
      </rPr>
      <t>2019</t>
    </r>
    <r>
      <rPr>
        <sz val="12"/>
        <color rgb="FF000000"/>
        <rFont val="宋体"/>
        <charset val="134"/>
      </rPr>
      <t>〕</t>
    </r>
    <r>
      <rPr>
        <sz val="12"/>
        <color rgb="FF000000"/>
        <rFont val="Times New Roman"/>
        <charset val="134"/>
      </rPr>
      <t>46</t>
    </r>
    <r>
      <rPr>
        <sz val="12"/>
        <color rgb="FF000000"/>
        <rFont val="宋体"/>
        <charset val="134"/>
      </rPr>
      <t>号）文件，富民县自然资源局属于富民县人民政府正科级工作部门。下属事业单位</t>
    </r>
    <r>
      <rPr>
        <sz val="12"/>
        <color rgb="FF000000"/>
        <rFont val="Times New Roman"/>
        <charset val="134"/>
      </rPr>
      <t>3</t>
    </r>
    <r>
      <rPr>
        <sz val="12"/>
        <color rgb="FF000000"/>
        <rFont val="宋体"/>
        <charset val="134"/>
      </rPr>
      <t>个：富民县自然资源行政执法大队、富民县不动产登记中心、富民县规划信息技术中心。派出机构</t>
    </r>
    <r>
      <rPr>
        <sz val="12"/>
        <color rgb="FF000000"/>
        <rFont val="Times New Roman"/>
        <charset val="134"/>
      </rPr>
      <t>7</t>
    </r>
    <r>
      <rPr>
        <sz val="12"/>
        <color rgb="FF000000"/>
        <rFont val="宋体"/>
        <charset val="134"/>
      </rPr>
      <t>个：分别是永定街道、大营街道、赤鹫镇、罗免镇、散旦镇、款庄镇、东村镇自然资源管理所。</t>
    </r>
    <r>
      <rPr>
        <sz val="12"/>
        <color rgb="FF000000"/>
        <rFont val="Times New Roman"/>
        <charset val="134"/>
      </rPr>
      <t>2025</t>
    </r>
    <r>
      <rPr>
        <sz val="12"/>
        <color rgb="FF000000"/>
        <rFont val="宋体"/>
        <charset val="134"/>
      </rPr>
      <t>年编制共</t>
    </r>
    <r>
      <rPr>
        <sz val="12"/>
        <color rgb="FF000000"/>
        <rFont val="Times New Roman"/>
        <charset val="134"/>
      </rPr>
      <t>48</t>
    </r>
    <r>
      <rPr>
        <sz val="12"/>
        <color rgb="FF000000"/>
        <rFont val="宋体"/>
        <charset val="134"/>
      </rPr>
      <t>人，其中行政编制</t>
    </r>
    <r>
      <rPr>
        <sz val="12"/>
        <color rgb="FF000000"/>
        <rFont val="Times New Roman"/>
        <charset val="134"/>
      </rPr>
      <t>9</t>
    </r>
    <r>
      <rPr>
        <sz val="12"/>
        <color rgb="FF000000"/>
        <rFont val="宋体"/>
        <charset val="134"/>
      </rPr>
      <t>人，事业编制</t>
    </r>
    <r>
      <rPr>
        <sz val="12"/>
        <color rgb="FF000000"/>
        <rFont val="Times New Roman"/>
        <charset val="134"/>
      </rPr>
      <t>39</t>
    </r>
    <r>
      <rPr>
        <sz val="12"/>
        <color rgb="FF000000"/>
        <rFont val="宋体"/>
        <charset val="134"/>
      </rPr>
      <t>人，年末实有在职人员</t>
    </r>
    <r>
      <rPr>
        <sz val="12"/>
        <color rgb="FF000000"/>
        <rFont val="Times New Roman"/>
        <charset val="134"/>
      </rPr>
      <t>46</t>
    </r>
    <r>
      <rPr>
        <sz val="12"/>
        <color rgb="FF000000"/>
        <rFont val="宋体"/>
        <charset val="134"/>
      </rPr>
      <t>人。</t>
    </r>
  </si>
  <si>
    <t>（二）部门绩效目标的设立情况</t>
  </si>
  <si>
    <t>以保护自然资源为重点，以推动创新管理方式为动力，努力在用地保障上有新成效，耕地保护上有新举措，矿政管理上有新作为，执法监察上有新力度，保障民生上有新思路，基础工作上有新进展，队伍管理上有新转变，为加快富民县经济社会和生态发展提供有效资源保障。</t>
  </si>
  <si>
    <t>（三）部门整体收支情况</t>
  </si>
  <si>
    <t>本年度收入184062337.47元，上年度结转结余3624296.97元；支出184651846.8元，本年度结转结余3034787.64元。</t>
  </si>
  <si>
    <t>（四）部门预算管理制度建设情况</t>
  </si>
  <si>
    <r>
      <rPr>
        <sz val="12"/>
        <color rgb="FF000000"/>
        <rFont val="宋体"/>
        <charset val="134"/>
      </rPr>
      <t>修改完善了</t>
    </r>
    <r>
      <rPr>
        <sz val="10"/>
        <rFont val="Times New Roman"/>
        <charset val="0"/>
      </rPr>
      <t>“</t>
    </r>
    <r>
      <rPr>
        <sz val="10"/>
        <rFont val="宋体"/>
        <charset val="0"/>
      </rPr>
      <t>机关财务管理制度</t>
    </r>
    <r>
      <rPr>
        <sz val="10"/>
        <rFont val="Times New Roman"/>
        <charset val="0"/>
      </rPr>
      <t>”</t>
    </r>
    <r>
      <rPr>
        <sz val="10"/>
        <rFont val="宋体"/>
        <charset val="0"/>
      </rPr>
      <t>、</t>
    </r>
    <r>
      <rPr>
        <sz val="10"/>
        <rFont val="Times New Roman"/>
        <charset val="0"/>
      </rPr>
      <t>“</t>
    </r>
    <r>
      <rPr>
        <sz val="10"/>
        <rFont val="宋体"/>
        <charset val="0"/>
      </rPr>
      <t>工会慰问制度</t>
    </r>
    <r>
      <rPr>
        <sz val="10"/>
        <rFont val="Times New Roman"/>
        <charset val="0"/>
      </rPr>
      <t>”</t>
    </r>
    <r>
      <rPr>
        <sz val="10"/>
        <rFont val="宋体"/>
        <charset val="0"/>
      </rPr>
      <t>、</t>
    </r>
    <r>
      <rPr>
        <sz val="10"/>
        <rFont val="Times New Roman"/>
        <charset val="0"/>
      </rPr>
      <t>“</t>
    </r>
    <r>
      <rPr>
        <sz val="10"/>
        <rFont val="宋体"/>
        <charset val="0"/>
      </rPr>
      <t>车辆管理制度</t>
    </r>
    <r>
      <rPr>
        <sz val="10"/>
        <rFont val="Times New Roman"/>
        <charset val="0"/>
      </rPr>
      <t>”</t>
    </r>
    <r>
      <rPr>
        <sz val="10"/>
        <rFont val="宋体"/>
        <charset val="0"/>
      </rPr>
      <t>，继续执行</t>
    </r>
    <r>
      <rPr>
        <sz val="10"/>
        <rFont val="Times New Roman"/>
        <charset val="0"/>
      </rPr>
      <t>“</t>
    </r>
    <r>
      <rPr>
        <sz val="10"/>
        <rFont val="宋体"/>
        <charset val="0"/>
      </rPr>
      <t>局党组贯彻落实</t>
    </r>
    <r>
      <rPr>
        <sz val="10"/>
        <rFont val="Times New Roman"/>
        <charset val="0"/>
      </rPr>
      <t>‘</t>
    </r>
    <r>
      <rPr>
        <sz val="10"/>
        <rFont val="宋体"/>
        <charset val="0"/>
      </rPr>
      <t>三重一大</t>
    </r>
    <r>
      <rPr>
        <sz val="10"/>
        <rFont val="Times New Roman"/>
        <charset val="0"/>
      </rPr>
      <t>’</t>
    </r>
    <r>
      <rPr>
        <sz val="10"/>
        <rFont val="宋体"/>
        <charset val="0"/>
      </rPr>
      <t>集体决策制度实施细则</t>
    </r>
    <r>
      <rPr>
        <sz val="10"/>
        <rFont val="Times New Roman"/>
        <charset val="0"/>
      </rPr>
      <t>”</t>
    </r>
    <r>
      <rPr>
        <sz val="10"/>
        <rFont val="宋体"/>
        <charset val="0"/>
      </rPr>
      <t>、</t>
    </r>
    <r>
      <rPr>
        <sz val="10"/>
        <rFont val="Times New Roman"/>
        <charset val="0"/>
      </rPr>
      <t>“</t>
    </r>
    <r>
      <rPr>
        <sz val="10"/>
        <rFont val="宋体"/>
        <charset val="0"/>
      </rPr>
      <t>局党组会议议事规则</t>
    </r>
    <r>
      <rPr>
        <sz val="10"/>
        <rFont val="Times New Roman"/>
        <charset val="0"/>
      </rPr>
      <t>”</t>
    </r>
    <r>
      <rPr>
        <sz val="10"/>
        <rFont val="宋体"/>
        <charset val="0"/>
      </rPr>
      <t>等制度。</t>
    </r>
  </si>
  <si>
    <t>（五）严控“三公经费”支出情况</t>
  </si>
  <si>
    <r>
      <rPr>
        <sz val="12"/>
        <color rgb="FF000000"/>
        <rFont val="宋体"/>
        <charset val="134"/>
      </rPr>
      <t>2025</t>
    </r>
    <r>
      <rPr>
        <sz val="10"/>
        <rFont val="宋体"/>
        <charset val="0"/>
      </rPr>
      <t>年我单位规范经费预算执行，严格管理</t>
    </r>
    <r>
      <rPr>
        <sz val="10"/>
        <rFont val="Times New Roman"/>
        <charset val="0"/>
      </rPr>
      <t>“</t>
    </r>
    <r>
      <rPr>
        <sz val="10"/>
        <rFont val="宋体"/>
        <charset val="0"/>
      </rPr>
      <t>三公</t>
    </r>
    <r>
      <rPr>
        <sz val="10"/>
        <rFont val="Times New Roman"/>
        <charset val="0"/>
      </rPr>
      <t>”</t>
    </r>
    <r>
      <rPr>
        <sz val="10"/>
        <rFont val="宋体"/>
        <charset val="0"/>
      </rPr>
      <t>经费，严格各项资金的管理，及时公开部门预决算情况，做到公开全面、及时、有效。</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</si>
  <si>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</si>
  <si>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</si>
  <si>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12"/>
        <color rgb="FF000000"/>
        <rFont val="宋体"/>
        <charset val="134"/>
      </rPr>
      <t>2025</t>
    </r>
    <r>
      <rPr>
        <sz val="12"/>
        <color rgb="FF000000"/>
        <rFont val="方正书宋_GBK"/>
        <charset val="0"/>
      </rPr>
      <t>年初</t>
    </r>
  </si>
  <si>
    <t>（二）组织实施</t>
  </si>
  <si>
    <t>三、评价情况分析及综合评价结论</t>
  </si>
  <si>
    <r>
      <rPr>
        <sz val="12"/>
        <color rgb="FF000000"/>
        <rFont val="宋体"/>
        <charset val="134"/>
      </rPr>
      <t>2025</t>
    </r>
    <r>
      <rPr>
        <sz val="12"/>
        <color rgb="FF000000"/>
        <rFont val="方正书宋_GBK"/>
        <charset val="0"/>
      </rPr>
      <t>年我局在市局党组和县委、县政府的正确领导下，在市县相关部门的大力支持配合下，切实履行保护资源、保障发展、维护权益、服务社会的职能，为全县经济社会又好又快发展提供持续有力的资源保障和优质高效的服务。有效地防止国有土地的乱批滥建，保护农用耕地面积，严格各项审批手续，规范土地出让市场。进一步盘活利用存量土地，切实提高土地节约集约利用水平。多渠道筹措资金，加快已批存量建设用地的征收和招拍挂出让，切实推进招商引资、城市建设和工业突破在土地供应管理方面作出了贡献；积极推进土地利用总体规划修编和全国土地调查工作；加强对矿产资源的整合和管理，保护和促进资源合理开发利用。切实做好防震减灾及地质灾害防治工作。</t>
    </r>
  </si>
  <si>
    <t>四、存在的问题和整改情况</t>
  </si>
  <si>
    <t>国土空间规划正在加快编制，新老规划还在交替衔接。保护资源与保障发展的矛盾依然突出，耕地保护压力加大，土地领域专项治理任务艰巨，节约集约利用土地成效有待进一步提高。</t>
  </si>
  <si>
    <t>五、绩效自评结果应用情况</t>
  </si>
  <si>
    <t>六、主要经验及做法</t>
  </si>
  <si>
    <t>七、其他需说明的情况</t>
  </si>
  <si>
    <t>2025年度部门整体支出绩效自评表</t>
  </si>
  <si>
    <t>公开14表</t>
  </si>
  <si>
    <t>基本信息</t>
  </si>
  <si>
    <t>部门名称</t>
  </si>
  <si>
    <t>富民县自然资源局</t>
  </si>
  <si>
    <t>部门预算资金(万元)</t>
  </si>
  <si>
    <t>项目年度支出</t>
  </si>
  <si>
    <t>年初预算数</t>
  </si>
  <si>
    <t>预算调整数（调增为“+”；调减为“-”）</t>
  </si>
  <si>
    <t>预算确定数</t>
  </si>
  <si>
    <t>执行数（系统提取）</t>
  </si>
  <si>
    <t>执行率(%)</t>
  </si>
  <si>
    <t>情况说明</t>
  </si>
  <si>
    <t>年度资金总额</t>
  </si>
  <si>
    <t>+</t>
  </si>
  <si>
    <t>-</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</si>
  <si>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</si>
  <si>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</si>
  <si>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</si>
  <si>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</si>
  <si>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</si>
  <si>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</si>
  <si>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</si>
  <si>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</si>
  <si>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</si>
  <si>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</si>
  <si>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</si>
  <si>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</si>
  <si>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</si>
  <si>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</si>
  <si>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</si>
  <si>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</si>
  <si>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本年度收入额</t>
  </si>
  <si>
    <t>=</t>
  </si>
  <si>
    <t>元</t>
  </si>
  <si>
    <t>及时跟进绩效目标、工作计划和工作总结等相关资料</t>
  </si>
  <si>
    <t>质量指标</t>
  </si>
  <si>
    <t>质量达标率</t>
  </si>
  <si>
    <t>≥</t>
  </si>
  <si>
    <t>%</t>
  </si>
  <si>
    <t>时效指标</t>
  </si>
  <si>
    <t>完成及时率</t>
  </si>
  <si>
    <t>成本指标</t>
  </si>
  <si>
    <t>本年度支出额</t>
  </si>
  <si>
    <t>＝</t>
  </si>
  <si>
    <t>效益指标</t>
  </si>
  <si>
    <t>经济效益指标</t>
  </si>
  <si>
    <t>部门履行职责对经济发展所带来的直接或间接影响。</t>
  </si>
  <si>
    <t>社会效益指标</t>
  </si>
  <si>
    <t>生态效益指标</t>
  </si>
  <si>
    <t>可持续影响指标</t>
  </si>
  <si>
    <t>满意度指标</t>
  </si>
  <si>
    <t>服务对象满意度指标</t>
  </si>
  <si>
    <t>服务对象满意度</t>
  </si>
  <si>
    <t>其他需说明事项</t>
  </si>
  <si>
    <t>2025年度项目支出绩效自评表</t>
  </si>
  <si>
    <t>公开15表</t>
  </si>
  <si>
    <t>项目名称</t>
  </si>
  <si>
    <t>富民县国土空间规划2020至2035年规划编制技术服务专项经费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</si>
  <si>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</si>
  <si>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</si>
  <si>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</si>
  <si>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</si>
  <si>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</si>
  <si>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</si>
  <si>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</si>
  <si>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</si>
  <si>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</si>
  <si>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</si>
  <si>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</si>
  <si>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</si>
  <si>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</si>
  <si>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完成《富民县国土空间总体规划（2021-2035年）环境影响说明》（送审稿）的编制，保障富民县国土空间总体规划顺利报批。2023年12月20日向云南协同环保工程有限公司支付首付款壹拾叁万伍仟元整（135,000.00），按时完成富民县国土空间总体规划（2021至2035年）环境影响报告书（环境影响说明）报审稿编制，并报送规划审批机关，目前尚欠13.5万元。</t>
  </si>
  <si>
    <t>已完成</t>
  </si>
  <si>
    <t>项目支出绩效指标表</t>
  </si>
  <si>
    <t xml:space="preserve">年度指标值 </t>
  </si>
  <si>
    <t>指标完成情况</t>
  </si>
  <si>
    <t>一级
指标</t>
  </si>
  <si>
    <t>完成富民县国土空间总体规划（2021至2035年）环境影响报告书（环境影响说明）报审稿编制</t>
  </si>
  <si>
    <t>定性指标</t>
  </si>
  <si>
    <t>95</t>
  </si>
  <si>
    <t>发挥环境影响评价在国土空间总体规划编制和审批决策中的重要作用</t>
  </si>
  <si>
    <t>其他需要说明的事项</t>
  </si>
  <si>
    <t>总分</t>
  </si>
  <si>
    <t>总分值</t>
  </si>
  <si>
    <t>总得分</t>
  </si>
  <si>
    <t>自评等级</t>
  </si>
  <si>
    <t>优</t>
  </si>
  <si>
    <t>公开16表</t>
  </si>
  <si>
    <t>2024年昆倘高速公路富民段征地拆迁工作指挥部下拨工作经费</t>
  </si>
  <si>
    <t>按县政府安排，我局负责昆倘高速公路建设用地报批、基本农田补划、临时用地报批等工作，全程参与征地拆迁协调指导。</t>
  </si>
  <si>
    <t>该项资金为单位自有资金，正在进行工作中</t>
  </si>
  <si>
    <t>下达资金</t>
  </si>
  <si>
    <t>100</t>
  </si>
  <si>
    <t>完成工作</t>
  </si>
  <si>
    <t>社会成本指标</t>
  </si>
  <si>
    <t>公开17表</t>
  </si>
  <si>
    <t>2024年盘活结转结余昆财资环[2024]104号云南省卫片执法第二批补助资金</t>
  </si>
  <si>
    <t>富政办通〔2024〕58号关于印发富民县2025—2027年支出规划和2025年部门预算编制指导意见的通知</t>
  </si>
  <si>
    <t>产生的社会效益</t>
  </si>
  <si>
    <t>公开18表</t>
  </si>
  <si>
    <t>2025年地方政府专项债券(第九批）资金</t>
  </si>
  <si>
    <t>公开19表</t>
  </si>
  <si>
    <t>2025年地方政府专项债券(第六批）资金</t>
  </si>
  <si>
    <t>昆明市财政局昆明市工业和信息化局关于转贷（拨付）2025年地方政府专项债券(十五至十七期）资金的通知</t>
  </si>
  <si>
    <t>公开20表</t>
  </si>
  <si>
    <t>2025年国土综合整治项目资金</t>
  </si>
  <si>
    <t>关于安排国土综合整治项目资金的请示</t>
  </si>
  <si>
    <t>公开21表</t>
  </si>
  <si>
    <t>富民县钛铁砂矿找矿前期野外调查评价工作经费</t>
  </si>
  <si>
    <t>更好地推动富民县资源开发与经济发展，提高矿产资源勘查开发水平，积极推进新一轮找矿突破战略行动，摸清我县钛矿资源储量底数，科学合理编制富民县第五轮矿产资源总体规划，促进富民县钛产业发展。经县自然资源局研究决定，开展富民县钛铁砂矿找矿前期野外调查评价工作，对全县钛矿资源成矿区块及空白区块进行摸底调查，将云南大互通工贸有限公司款庄钛选厂等13个原矿区及周边有一定资源量区域纳入第五轮矿产资源总体规划预留勘查区块；将全县辖区内远景成矿空白区纳入第五轮矿产资源总体规划预留勘查区块。该项工作开展需委托专业的技术服务单位才能完成，经咨询周边县区及部分技术单位，该项工作委托技术服务单位开展预计需要48万元。经2025年富民县自然资源局局长办公会第9次会议研究同意委托云南雄辉招标有限公司作为招标代理选取技术服务单位，云南雄辉招标有限公司于2025年6月27日完成了该项目的磋商工作，成交供应商为西南有色昆明勘测设计（院）股份有限公司，磋商报价为47.6万元。根据评标结果，县自然资源局于2025年8月11日与西南有色昆明勘测设计（院）股份有限公司签订了《富民县钛铁砂矿找矿前期野外调查评价项目合同书》，按照合同约定县自然资源局应在合同签订后15个工作日内，支付项目预付款（合同价的30%）14.28万元。
因该项工作年初未列入预算，2025年县财政预算安排县自然资源局20万元用于富民县第五轮矿产资源评估报告经费。按照工作安排，为尽早摸清富民县钛矿资源储量底数，科学合理编制富民县第五轮矿产资源总体规划，促进富民县钛产业发展。恳请县人民政府批准县自然资源局从年初预算用于富民县第五轮矿产资源评估报告经费中调整14.28万元（人民币大写：壹拾肆万贰仟捌佰整），用于县自然资源局支付富民县钛铁砂矿找矿前期野外调查评价工作的项目预付款。</t>
  </si>
  <si>
    <t>公开22表</t>
  </si>
  <si>
    <t>富民县钛铁砂矿找矿前期野外调查评价工作项目经费</t>
  </si>
  <si>
    <t>公开23表</t>
  </si>
  <si>
    <t>国土综合整治项目经费</t>
  </si>
  <si>
    <t xml:space="preserve">按照《富民县2024年国土综合整治项目工作方案》力争2024年11月至2025年12月期间实施国土综合整治（补充耕地）项目面积不少于3000亩，保障我县经济社会发展建设用地占补平衡指标，为富民县经济社会发展提供用地保障。充分发挥国土综合整治项目的经济效益、生态效益和社会效益，助力我县经济社会高质量发展。   </t>
  </si>
  <si>
    <t>公开24表</t>
  </si>
  <si>
    <t>昆明庭晟科技有限公司技术服务费资金</t>
  </si>
  <si>
    <t>富自然资请〔2025〕87号关于调整年初预算项目的请示（昆明庭晟科技有限公司技术服务费）</t>
  </si>
  <si>
    <t>公开25表</t>
  </si>
  <si>
    <t>行政执法司法鉴定资金</t>
  </si>
  <si>
    <t>《自然资源违法行为立案查处规程》</t>
  </si>
  <si>
    <t>公开26表</t>
  </si>
  <si>
    <t>昆明市2025年云南省卫片执法补助业务经费</t>
  </si>
  <si>
    <t>1．制定本地区具体工作方案1套，指导、督促县（市、区）做好卫片检查工作；2.直接查处卫片检查中的典型违法案件不少于1件；3.组织开展自然资源部下发卫片图斑的实地核查，每月不少于1次、开展数据集中审核不少于2次、实地验收等工作至少1次，按时上报工作报告和相关数据成果，并对数据的真实性、准确性负责；4.督促县（市、区）做好日常执法监管工作，对未通过省自然资源厅评估认定的，督促相关县（市、区）依据反馈意见进行整改和纠正，重新上报数据；5.综合应用卫片成果和违法行为处理信息系统（综合统计）数据成果，评估县（市、区）年度自然资源管理秩序状况，1次；6.提请州（市）人民政府对自然资源管理秩序混乱、违法用地用矿情况严重的县（市、区）开展约谈，并会同相关部门启动问责，1次；7.推动卫片执法监管工作常态化，切实掌握执法监管的主动权，及时有效的遏制违法违规用地行为的发生，及时挽回或制止国家资源和经济损失不少于3亿元；8.持续加强对土地、矿产开发利用情况的全面监管，进一步督促各地落实自然资源监管责任，加快推动法治国土建设，进程，坚决守住耕地红线和生态红线，保障粮食安全和生态安全；9.不断促进自然资源监管的信息化、规范化和科学化，提高自然资源的管理与服务水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</si>
</sst>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9">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scheme val="minor"/>
    </font>
    <font>
      <sz val="11"/>
      <color rgb="FF262626"/>
      <name val="宋体"/>
      <charset val="134"/>
      <scheme val="minor"/>
    </font>
    <font>
      <b/>
      <sz val="18"/>
      <color indexed="8"/>
      <name val="宋体"/>
      <charset val="134"/>
    </font>
    <font>
      <b/>
      <sz val="11"/>
      <color indexed="8"/>
      <name val="宋体"/>
      <charset val="134"/>
    </font>
    <font>
      <sz val="10.5"/>
      <color rgb="FF000000"/>
      <name val="仿宋"/>
      <charset val="134"/>
    </font>
    <font>
      <sz val="12"/>
      <color rgb="FF000000"/>
      <name val="仿宋"/>
      <charset val="134"/>
    </font>
    <font>
      <sz val="12"/>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0"/>
    </font>
    <font>
      <sz val="10"/>
      <name val="宋体"/>
      <charset val="0"/>
    </font>
    <font>
      <sz val="10"/>
      <color rgb="FF000000"/>
      <name val="Times New Roman"/>
      <charset val="134"/>
    </font>
    <font>
      <sz val="12"/>
      <color rgb="FF000000"/>
      <name val="Times New Roman"/>
      <charset val="134"/>
    </font>
    <font>
      <sz val="12"/>
      <color rgb="FF000000"/>
      <name val="方正书宋_GBK"/>
      <charset val="0"/>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 fillId="4" borderId="28"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9" applyNumberFormat="0" applyFill="0" applyAlignment="0" applyProtection="0">
      <alignment vertical="center"/>
    </xf>
    <xf numFmtId="0" fontId="41" fillId="0" borderId="29" applyNumberFormat="0" applyFill="0" applyAlignment="0" applyProtection="0">
      <alignment vertical="center"/>
    </xf>
    <xf numFmtId="0" fontId="42" fillId="0" borderId="30" applyNumberFormat="0" applyFill="0" applyAlignment="0" applyProtection="0">
      <alignment vertical="center"/>
    </xf>
    <xf numFmtId="0" fontId="42" fillId="0" borderId="0" applyNumberFormat="0" applyFill="0" applyBorder="0" applyAlignment="0" applyProtection="0">
      <alignment vertical="center"/>
    </xf>
    <xf numFmtId="0" fontId="43" fillId="5" borderId="31" applyNumberFormat="0" applyAlignment="0" applyProtection="0">
      <alignment vertical="center"/>
    </xf>
    <xf numFmtId="0" fontId="44" fillId="6" borderId="32" applyNumberFormat="0" applyAlignment="0" applyProtection="0">
      <alignment vertical="center"/>
    </xf>
    <xf numFmtId="0" fontId="45" fillId="6" borderId="31" applyNumberFormat="0" applyAlignment="0" applyProtection="0">
      <alignment vertical="center"/>
    </xf>
    <xf numFmtId="0" fontId="46" fillId="7" borderId="33" applyNumberFormat="0" applyAlignment="0" applyProtection="0">
      <alignment vertical="center"/>
    </xf>
    <xf numFmtId="0" fontId="47" fillId="0" borderId="34" applyNumberFormat="0" applyFill="0" applyAlignment="0" applyProtection="0">
      <alignment vertical="center"/>
    </xf>
    <xf numFmtId="0" fontId="48" fillId="0" borderId="35"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22" fillId="0" borderId="0"/>
    <xf numFmtId="0" fontId="20" fillId="0" borderId="0">
      <alignment vertical="center"/>
    </xf>
    <xf numFmtId="0" fontId="6" fillId="0" borderId="0">
      <alignment vertical="center"/>
    </xf>
    <xf numFmtId="0" fontId="20" fillId="0" borderId="0"/>
  </cellStyleXfs>
  <cellXfs count="230">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49" fontId="1" fillId="0" borderId="5" xfId="0" applyNumberFormat="1" applyFont="1" applyFill="1" applyBorder="1" applyAlignment="1">
      <alignment horizontal="left" vertical="center" wrapText="1"/>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0" fillId="0" borderId="5" xfId="0" applyNumberFormat="1" applyFont="1" applyFill="1" applyBorder="1">
      <alignment vertical="center"/>
    </xf>
    <xf numFmtId="0" fontId="0" fillId="0" borderId="9" xfId="0" applyNumberFormat="1" applyFont="1" applyFill="1" applyBorder="1">
      <alignment vertical="center"/>
    </xf>
    <xf numFmtId="49" fontId="1" fillId="0" borderId="10" xfId="0" applyNumberFormat="1" applyFont="1" applyFill="1" applyBorder="1" applyAlignment="1">
      <alignment horizontal="left" vertical="center"/>
    </xf>
    <xf numFmtId="0" fontId="0" fillId="0" borderId="11" xfId="0" applyNumberFormat="1" applyFont="1" applyFill="1" applyBorder="1">
      <alignment vertical="center"/>
    </xf>
    <xf numFmtId="0" fontId="1" fillId="2" borderId="12" xfId="0" applyFont="1" applyFill="1" applyBorder="1" applyAlignment="1">
      <alignment horizontal="center" vertical="center"/>
    </xf>
    <xf numFmtId="176" fontId="5" fillId="0" borderId="6"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5" xfId="0" applyNumberFormat="1" applyFont="1" applyFill="1" applyBorder="1" applyAlignment="1">
      <alignment horizontal="right" vertical="center"/>
    </xf>
    <xf numFmtId="176" fontId="5" fillId="0" borderId="5" xfId="0" applyNumberFormat="1" applyFont="1" applyFill="1" applyBorder="1" applyAlignment="1">
      <alignment horizontal="center" vertical="center"/>
    </xf>
    <xf numFmtId="0" fontId="1" fillId="0" borderId="0" xfId="0" applyFont="1" applyFill="1" applyBorder="1" applyAlignment="1">
      <alignment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0" fontId="1" fillId="2" borderId="5" xfId="0" applyFont="1" applyFill="1" applyBorder="1" applyAlignment="1">
      <alignment vertical="center" wrapText="1"/>
    </xf>
    <xf numFmtId="0" fontId="4" fillId="2" borderId="5" xfId="0" applyFont="1" applyFill="1" applyBorder="1" applyAlignment="1">
      <alignment horizontal="center" vertical="center" wrapText="1"/>
    </xf>
    <xf numFmtId="0" fontId="1" fillId="0" borderId="5" xfId="0" applyFont="1" applyFill="1" applyBorder="1" applyAlignment="1">
      <alignmen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1" applyFont="1" applyFill="1" applyAlignment="1">
      <alignment horizontal="center" vertical="center"/>
    </xf>
    <xf numFmtId="0" fontId="6" fillId="0" borderId="0" xfId="0" applyFont="1" applyFill="1" applyAlignment="1">
      <alignment wrapText="1"/>
    </xf>
    <xf numFmtId="0" fontId="0" fillId="0" borderId="0" xfId="0">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0" fillId="0" borderId="4" xfId="0" applyFont="1" applyFill="1" applyBorder="1" applyAlignment="1">
      <alignment horizontal="right"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0" fillId="0" borderId="5" xfId="0" applyNumberFormat="1" applyFont="1" applyFill="1" applyBorder="1" applyAlignment="1">
      <alignment horizontal="left" vertical="center"/>
    </xf>
    <xf numFmtId="49" fontId="11" fillId="0" borderId="5" xfId="0" applyNumberFormat="1" applyFont="1" applyFill="1" applyBorder="1" applyAlignment="1">
      <alignment horizontal="left" vertical="center" wrapText="1"/>
    </xf>
    <xf numFmtId="49" fontId="11" fillId="0" borderId="5" xfId="0" applyNumberFormat="1"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176" fontId="12" fillId="0" borderId="5" xfId="0" applyNumberFormat="1" applyFont="1" applyFill="1" applyBorder="1" applyAlignment="1">
      <alignment horizontal="right" vertical="center"/>
    </xf>
    <xf numFmtId="176" fontId="12" fillId="0" borderId="5" xfId="0" applyNumberFormat="1" applyFont="1" applyFill="1" applyBorder="1" applyAlignment="1">
      <alignment horizontal="center" vertical="center"/>
    </xf>
    <xf numFmtId="177" fontId="13" fillId="0"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top"/>
    </xf>
    <xf numFmtId="177" fontId="14" fillId="0"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top" wrapText="1"/>
    </xf>
    <xf numFmtId="0" fontId="15" fillId="0" borderId="5" xfId="0" applyFont="1" applyFill="1" applyBorder="1" applyAlignment="1">
      <alignment horizontal="center" vertical="center"/>
    </xf>
    <xf numFmtId="0" fontId="15" fillId="0" borderId="5"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5" xfId="0" applyFont="1" applyFill="1" applyBorder="1" applyAlignment="1">
      <alignment horizontal="center" vertical="center" wrapText="1"/>
    </xf>
    <xf numFmtId="49" fontId="7" fillId="0" borderId="5" xfId="51" applyNumberFormat="1" applyFont="1" applyFill="1" applyBorder="1" applyAlignment="1">
      <alignment horizontal="center" vertical="center"/>
    </xf>
    <xf numFmtId="49" fontId="7" fillId="0" borderId="5" xfId="51" applyNumberFormat="1" applyFont="1" applyFill="1" applyBorder="1" applyAlignment="1">
      <alignment horizontal="center" vertical="center" wrapText="1"/>
    </xf>
    <xf numFmtId="0" fontId="7" fillId="0" borderId="5" xfId="51" applyFont="1" applyFill="1" applyBorder="1" applyAlignment="1">
      <alignment horizontal="center" vertical="center"/>
    </xf>
    <xf numFmtId="0" fontId="7" fillId="0" borderId="5" xfId="51" applyFont="1" applyFill="1" applyBorder="1" applyAlignment="1">
      <alignment horizontal="center" vertical="center" wrapText="1"/>
    </xf>
    <xf numFmtId="49" fontId="6" fillId="0" borderId="12" xfId="0" applyNumberFormat="1" applyFont="1" applyFill="1" applyBorder="1" applyAlignment="1">
      <alignment horizontal="center" vertical="center"/>
    </xf>
    <xf numFmtId="0" fontId="17" fillId="0" borderId="5" xfId="0" applyFont="1" applyFill="1" applyBorder="1" applyAlignment="1">
      <alignment horizontal="center" vertical="center"/>
    </xf>
    <xf numFmtId="0" fontId="17" fillId="0" borderId="5" xfId="0"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xf>
    <xf numFmtId="49" fontId="6" fillId="0" borderId="10" xfId="0" applyNumberFormat="1" applyFont="1" applyFill="1" applyBorder="1" applyAlignment="1">
      <alignment horizontal="center" vertical="center"/>
    </xf>
    <xf numFmtId="49" fontId="6" fillId="0" borderId="5" xfId="0" applyNumberFormat="1" applyFont="1" applyFill="1" applyBorder="1" applyAlignment="1">
      <alignment horizontal="left" vertical="center" wrapText="1"/>
    </xf>
    <xf numFmtId="49" fontId="6" fillId="0" borderId="5" xfId="0" applyNumberFormat="1" applyFont="1" applyFill="1" applyBorder="1" applyAlignment="1">
      <alignment horizontal="left" vertical="center"/>
    </xf>
    <xf numFmtId="49" fontId="1" fillId="0" borderId="5" xfId="0" applyNumberFormat="1" applyFont="1" applyFill="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9" fillId="0" borderId="0" xfId="0" applyFont="1" applyFill="1" applyAlignment="1">
      <alignment horizontal="center" vertical="center"/>
    </xf>
    <xf numFmtId="0" fontId="9" fillId="0" borderId="0" xfId="0" applyFont="1" applyFill="1" applyAlignment="1">
      <alignment horizontal="center" vertical="center" wrapText="1"/>
    </xf>
    <xf numFmtId="0" fontId="0" fillId="0" borderId="0" xfId="0" applyFont="1" applyFill="1" applyAlignment="1">
      <alignment horizontal="left" vertical="center"/>
    </xf>
    <xf numFmtId="0" fontId="0" fillId="0" borderId="0" xfId="0" applyFont="1" applyFill="1" applyAlignment="1">
      <alignment horizontal="right" vertical="center" wrapText="1"/>
    </xf>
    <xf numFmtId="0" fontId="18" fillId="0" borderId="13" xfId="0" applyFont="1" applyBorder="1" applyAlignment="1">
      <alignment horizontal="justify" vertical="center" wrapText="1"/>
    </xf>
    <xf numFmtId="0" fontId="18" fillId="0" borderId="14" xfId="0" applyFont="1" applyBorder="1" applyAlignment="1">
      <alignment horizontal="justify" vertical="center" wrapText="1"/>
    </xf>
    <xf numFmtId="0" fontId="19" fillId="0" borderId="15" xfId="0" applyFont="1" applyFill="1" applyBorder="1" applyAlignment="1">
      <alignment horizontal="left" vertical="center" wrapText="1"/>
    </xf>
    <xf numFmtId="0" fontId="18" fillId="0" borderId="16" xfId="0" applyFont="1" applyBorder="1" applyAlignment="1">
      <alignment horizontal="justify" vertical="center" wrapText="1"/>
    </xf>
    <xf numFmtId="0" fontId="18" fillId="0" borderId="17" xfId="0" applyFont="1" applyBorder="1" applyAlignment="1">
      <alignment horizontal="justify" vertical="center" wrapText="1"/>
    </xf>
    <xf numFmtId="0" fontId="18" fillId="0" borderId="18" xfId="0" applyFont="1" applyBorder="1" applyAlignment="1">
      <alignment horizontal="justify" vertical="center" wrapText="1"/>
    </xf>
    <xf numFmtId="0" fontId="18" fillId="0" borderId="19" xfId="0" applyFont="1" applyBorder="1" applyAlignment="1">
      <alignment horizontal="justify" vertical="center" wrapText="1"/>
    </xf>
    <xf numFmtId="0" fontId="0" fillId="0" borderId="20" xfId="0" applyBorder="1" applyAlignment="1">
      <alignment vertical="center" wrapText="1"/>
    </xf>
    <xf numFmtId="0" fontId="20" fillId="0" borderId="0" xfId="0" applyFont="1" applyAlignment="1"/>
    <xf numFmtId="0" fontId="20" fillId="0" borderId="0" xfId="0" applyFont="1" applyAlignment="1">
      <alignment horizontal="center"/>
    </xf>
    <xf numFmtId="0" fontId="20" fillId="0" borderId="0" xfId="52" applyAlignment="1">
      <alignment vertical="center"/>
    </xf>
    <xf numFmtId="0" fontId="20" fillId="0" borderId="0" xfId="52" applyAlignment="1">
      <alignment vertical="center" wrapText="1"/>
    </xf>
    <xf numFmtId="0" fontId="21" fillId="0" borderId="0" xfId="0" applyFont="1" applyAlignment="1">
      <alignment horizontal="center"/>
    </xf>
    <xf numFmtId="0" fontId="21" fillId="0" borderId="0" xfId="0" applyFont="1" applyAlignment="1">
      <alignment horizontal="center" wrapText="1"/>
    </xf>
    <xf numFmtId="0" fontId="22" fillId="0" borderId="0" xfId="0" applyFont="1" applyAlignment="1"/>
    <xf numFmtId="0" fontId="20" fillId="0" borderId="0" xfId="0" applyFont="1" applyAlignment="1">
      <alignment wrapText="1"/>
    </xf>
    <xf numFmtId="0" fontId="23" fillId="0" borderId="0" xfId="0" applyFont="1" applyAlignment="1">
      <alignment horizontal="right"/>
    </xf>
    <xf numFmtId="0" fontId="23" fillId="0" borderId="0" xfId="0" applyFont="1" applyAlignment="1"/>
    <xf numFmtId="0" fontId="23" fillId="0" borderId="0" xfId="0" applyFont="1" applyAlignment="1">
      <alignment horizontal="center"/>
    </xf>
    <xf numFmtId="0" fontId="6" fillId="0" borderId="5"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5" xfId="0" applyFont="1" applyBorder="1" applyAlignment="1">
      <alignment horizontal="center" vertical="center" wrapText="1"/>
    </xf>
    <xf numFmtId="4" fontId="6" fillId="0" borderId="21" xfId="0" applyNumberFormat="1" applyFont="1" applyBorder="1" applyAlignment="1">
      <alignment horizontal="center" vertical="center" shrinkToFit="1"/>
    </xf>
    <xf numFmtId="4" fontId="6" fillId="0" borderId="22" xfId="0" applyNumberFormat="1" applyFont="1" applyBorder="1" applyAlignment="1">
      <alignment horizontal="center" vertical="center" shrinkToFit="1"/>
    </xf>
    <xf numFmtId="4" fontId="6" fillId="0" borderId="22" xfId="0" applyNumberFormat="1" applyFont="1" applyBorder="1" applyAlignment="1">
      <alignment horizontal="center" vertical="center" wrapText="1" shrinkToFit="1"/>
    </xf>
    <xf numFmtId="4" fontId="6" fillId="0" borderId="23" xfId="0" applyNumberFormat="1" applyFont="1" applyBorder="1" applyAlignment="1">
      <alignment horizontal="center" vertical="center" shrinkToFit="1"/>
    </xf>
    <xf numFmtId="0" fontId="6" fillId="0" borderId="5" xfId="0" applyFont="1" applyBorder="1" applyAlignment="1">
      <alignment horizontal="center" vertical="center" wrapText="1" shrinkToFit="1"/>
    </xf>
    <xf numFmtId="0" fontId="6" fillId="0" borderId="23" xfId="0" applyFont="1" applyBorder="1" applyAlignment="1">
      <alignment horizontal="center" vertical="center" shrinkToFit="1"/>
    </xf>
    <xf numFmtId="0" fontId="6" fillId="0" borderId="22" xfId="0" applyFont="1" applyBorder="1" applyAlignment="1">
      <alignment horizontal="center" vertical="center" shrinkToFit="1"/>
    </xf>
    <xf numFmtId="0" fontId="6" fillId="0" borderId="3" xfId="0" applyFont="1" applyBorder="1" applyAlignment="1">
      <alignment horizontal="center" vertical="center" shrinkToFit="1"/>
    </xf>
    <xf numFmtId="4" fontId="6" fillId="0" borderId="5" xfId="0" applyNumberFormat="1" applyFont="1" applyBorder="1" applyAlignment="1">
      <alignment horizontal="center" vertical="center" shrinkToFit="1"/>
    </xf>
    <xf numFmtId="4" fontId="6" fillId="0" borderId="6" xfId="0" applyNumberFormat="1" applyFont="1" applyBorder="1" applyAlignment="1">
      <alignment horizontal="center" vertical="center" shrinkToFit="1"/>
    </xf>
    <xf numFmtId="4" fontId="6" fillId="0" borderId="8" xfId="0" applyNumberFormat="1" applyFont="1" applyBorder="1" applyAlignment="1">
      <alignment horizontal="center" vertical="center" shrinkToFit="1"/>
    </xf>
    <xf numFmtId="4" fontId="6" fillId="0" borderId="5" xfId="0" applyNumberFormat="1" applyFont="1" applyBorder="1" applyAlignment="1">
      <alignment horizontal="center" vertical="center" wrapText="1" shrinkToFit="1"/>
    </xf>
    <xf numFmtId="0" fontId="20" fillId="0" borderId="5" xfId="0" applyFont="1" applyBorder="1" applyAlignment="1">
      <alignment horizontal="center" vertical="center"/>
    </xf>
    <xf numFmtId="0" fontId="6" fillId="0" borderId="24"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4" xfId="0"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0" fontId="6" fillId="0" borderId="5" xfId="0" applyFont="1" applyBorder="1" applyAlignment="1">
      <alignment horizontal="left" vertical="center" shrinkToFit="1"/>
    </xf>
    <xf numFmtId="4" fontId="6" fillId="0" borderId="5" xfId="0" applyNumberFormat="1" applyFont="1" applyBorder="1" applyAlignment="1">
      <alignment horizontal="left" vertical="center" shrinkToFit="1"/>
    </xf>
    <xf numFmtId="4" fontId="6" fillId="0" borderId="5" xfId="0" applyNumberFormat="1" applyFont="1" applyBorder="1" applyAlignment="1">
      <alignment horizontal="right" vertical="center" shrinkToFit="1"/>
    </xf>
    <xf numFmtId="4" fontId="6" fillId="0" borderId="5" xfId="0" applyNumberFormat="1" applyFont="1" applyBorder="1" applyAlignment="1">
      <alignment horizontal="right" vertical="center" wrapText="1" shrinkToFit="1"/>
    </xf>
    <xf numFmtId="0" fontId="20" fillId="0" borderId="5" xfId="0" applyFont="1" applyBorder="1" applyAlignment="1"/>
    <xf numFmtId="4" fontId="20" fillId="0" borderId="5" xfId="0" applyNumberFormat="1" applyFont="1" applyBorder="1" applyAlignment="1"/>
    <xf numFmtId="0" fontId="24" fillId="0" borderId="0" xfId="0" applyFont="1" applyAlignment="1">
      <alignment horizontal="left" vertical="top" wrapText="1"/>
    </xf>
    <xf numFmtId="0" fontId="25" fillId="0" borderId="0" xfId="0" applyFont="1" applyFill="1" applyBorder="1" applyAlignment="1"/>
    <xf numFmtId="0" fontId="26" fillId="0" borderId="0" xfId="0" applyFont="1" applyFill="1" applyBorder="1" applyAlignment="1"/>
    <xf numFmtId="0" fontId="27" fillId="0" borderId="0" xfId="0" applyFont="1" applyFill="1" applyBorder="1" applyAlignment="1">
      <alignment horizontal="center" vertical="center"/>
    </xf>
    <xf numFmtId="0" fontId="28" fillId="0" borderId="0" xfId="0" applyFont="1" applyFill="1" applyBorder="1" applyAlignment="1">
      <alignment vertical="center"/>
    </xf>
    <xf numFmtId="0" fontId="28" fillId="0" borderId="0" xfId="0" applyNumberFormat="1" applyFont="1" applyFill="1" applyBorder="1" applyAlignment="1" applyProtection="1">
      <alignment horizontal="right" vertical="center"/>
    </xf>
    <xf numFmtId="0" fontId="29" fillId="2" borderId="5" xfId="0" applyFont="1" applyFill="1" applyBorder="1" applyAlignment="1">
      <alignment horizontal="center" vertical="center"/>
    </xf>
    <xf numFmtId="0" fontId="29" fillId="2" borderId="5" xfId="0" applyFont="1" applyFill="1" applyBorder="1" applyAlignment="1">
      <alignment horizontal="left" vertical="center"/>
    </xf>
    <xf numFmtId="4" fontId="29" fillId="2" borderId="5" xfId="0" applyNumberFormat="1" applyFont="1" applyFill="1" applyBorder="1" applyAlignment="1">
      <alignment horizontal="right" vertical="center"/>
    </xf>
    <xf numFmtId="0" fontId="29" fillId="2" borderId="5" xfId="0" applyFont="1" applyFill="1" applyBorder="1" applyAlignment="1">
      <alignment horizontal="right" vertical="center"/>
    </xf>
    <xf numFmtId="0" fontId="29" fillId="2" borderId="0" xfId="0" applyFont="1" applyFill="1" applyBorder="1" applyAlignment="1">
      <alignment horizontal="left" vertical="center" wrapText="1"/>
    </xf>
    <xf numFmtId="0" fontId="29" fillId="2" borderId="0" xfId="0" applyFont="1" applyFill="1" applyBorder="1" applyAlignment="1">
      <alignment horizontal="left" vertical="center"/>
    </xf>
    <xf numFmtId="0" fontId="20" fillId="0" borderId="0" xfId="0" applyFont="1" applyFill="1" applyBorder="1" applyAlignment="1"/>
    <xf numFmtId="0" fontId="24" fillId="0" borderId="0" xfId="0" applyFont="1" applyFill="1" applyBorder="1" applyAlignment="1">
      <alignment vertical="center"/>
    </xf>
    <xf numFmtId="0" fontId="23" fillId="0" borderId="0" xfId="0" applyFont="1" applyFill="1" applyBorder="1" applyAlignment="1">
      <alignment horizontal="right" vertical="center"/>
    </xf>
    <xf numFmtId="0" fontId="23" fillId="0" borderId="0" xfId="0" applyFont="1" applyFill="1" applyBorder="1" applyAlignment="1">
      <alignment horizontal="left" vertical="center"/>
    </xf>
    <xf numFmtId="0" fontId="29" fillId="0" borderId="5" xfId="0" applyFont="1" applyFill="1" applyBorder="1" applyAlignment="1">
      <alignment horizontal="center" vertical="center" wrapText="1"/>
    </xf>
    <xf numFmtId="0" fontId="29" fillId="0" borderId="5" xfId="0" applyFont="1" applyFill="1" applyBorder="1" applyAlignment="1">
      <alignment horizontal="center" vertical="center"/>
    </xf>
    <xf numFmtId="0" fontId="29" fillId="0" borderId="5" xfId="0" applyFont="1" applyFill="1" applyBorder="1" applyAlignment="1">
      <alignment horizontal="right" vertical="center"/>
    </xf>
    <xf numFmtId="0" fontId="0" fillId="0" borderId="0" xfId="0" applyFont="1" applyAlignment="1">
      <alignment horizontal="left" vertical="center"/>
    </xf>
    <xf numFmtId="0" fontId="0" fillId="0" borderId="0" xfId="0" applyFont="1" applyFill="1" applyAlignment="1">
      <alignment vertical="center"/>
    </xf>
    <xf numFmtId="0" fontId="0" fillId="0" borderId="0" xfId="0" applyFont="1" applyFill="1">
      <alignment vertical="center"/>
    </xf>
    <xf numFmtId="0" fontId="0" fillId="0" borderId="0" xfId="0" applyFont="1" applyFill="1" applyAlignment="1">
      <alignment vertical="center" wrapText="1"/>
    </xf>
    <xf numFmtId="0" fontId="27" fillId="0" borderId="0" xfId="0" applyFont="1" applyFill="1" applyBorder="1" applyAlignment="1">
      <alignment horizontal="center" vertical="center" wrapText="1"/>
    </xf>
    <xf numFmtId="0" fontId="24" fillId="0" borderId="0" xfId="0" applyFont="1" applyFill="1" applyBorder="1" applyAlignment="1">
      <alignment vertical="center" wrapText="1"/>
    </xf>
    <xf numFmtId="0" fontId="23" fillId="0" borderId="0" xfId="0" applyFont="1" applyFill="1" applyBorder="1" applyAlignment="1">
      <alignment vertical="center"/>
    </xf>
    <xf numFmtId="0" fontId="24" fillId="0" borderId="0" xfId="0" applyFont="1" applyFill="1" applyBorder="1" applyAlignment="1"/>
    <xf numFmtId="0" fontId="23" fillId="0" borderId="0" xfId="0" applyFont="1" applyFill="1" applyBorder="1" applyAlignment="1">
      <alignment horizontal="left" vertical="center" wrapText="1"/>
    </xf>
    <xf numFmtId="177" fontId="30" fillId="0" borderId="26" xfId="0" applyNumberFormat="1" applyFont="1" applyFill="1" applyBorder="1" applyAlignment="1">
      <alignment horizontal="right" vertical="center" shrinkToFit="1"/>
    </xf>
    <xf numFmtId="49" fontId="30" fillId="0" borderId="26" xfId="0" applyNumberFormat="1" applyFont="1" applyFill="1" applyBorder="1" applyAlignment="1">
      <alignment horizontal="left" vertical="center" shrinkToFit="1"/>
    </xf>
    <xf numFmtId="0" fontId="30" fillId="0" borderId="26" xfId="0" applyNumberFormat="1" applyFont="1" applyFill="1" applyBorder="1" applyAlignment="1">
      <alignment horizontal="left" vertical="center" shrinkToFit="1"/>
    </xf>
    <xf numFmtId="0" fontId="30" fillId="0" borderId="26" xfId="0" applyNumberFormat="1" applyFont="1" applyFill="1" applyBorder="1" applyAlignment="1">
      <alignment horizontal="left" vertical="center" wrapText="1" shrinkToFit="1"/>
    </xf>
    <xf numFmtId="0" fontId="29" fillId="0" borderId="0" xfId="0" applyFont="1" applyFill="1" applyBorder="1" applyAlignment="1">
      <alignment horizontal="left" vertical="center"/>
    </xf>
    <xf numFmtId="0" fontId="29" fillId="0" borderId="0" xfId="0" applyFont="1" applyFill="1" applyBorder="1" applyAlignment="1">
      <alignment horizontal="left" vertical="center" wrapText="1"/>
    </xf>
    <xf numFmtId="0" fontId="22" fillId="0" borderId="0" xfId="0" applyFont="1" applyFill="1" applyBorder="1" applyAlignment="1"/>
    <xf numFmtId="0" fontId="21" fillId="0" borderId="0" xfId="0" applyFont="1" applyFill="1" applyBorder="1" applyAlignment="1">
      <alignment horizontal="center"/>
    </xf>
    <xf numFmtId="0" fontId="23" fillId="0" borderId="0" xfId="0" applyFont="1" applyFill="1" applyBorder="1" applyAlignment="1">
      <alignment horizontal="right"/>
    </xf>
    <xf numFmtId="0" fontId="23" fillId="0" borderId="0" xfId="0" applyFont="1" applyFill="1" applyBorder="1" applyAlignment="1"/>
    <xf numFmtId="0" fontId="23" fillId="0" borderId="0" xfId="0" applyFont="1" applyFill="1" applyAlignment="1"/>
    <xf numFmtId="0" fontId="23" fillId="0" borderId="0" xfId="0" applyFont="1" applyFill="1" applyBorder="1" applyAlignment="1">
      <alignment horizontal="center"/>
    </xf>
    <xf numFmtId="0" fontId="29" fillId="0" borderId="6" xfId="0" applyFont="1" applyFill="1" applyBorder="1" applyAlignment="1">
      <alignment horizontal="center" vertical="center"/>
    </xf>
    <xf numFmtId="0" fontId="29" fillId="0" borderId="6" xfId="0" applyFont="1" applyFill="1" applyBorder="1" applyAlignment="1">
      <alignment horizontal="left" vertical="center"/>
    </xf>
    <xf numFmtId="0" fontId="29" fillId="0" borderId="5" xfId="0" applyFont="1" applyFill="1" applyBorder="1" applyAlignment="1">
      <alignment horizontal="left" vertical="center"/>
    </xf>
    <xf numFmtId="4" fontId="29" fillId="0" borderId="5" xfId="0" applyNumberFormat="1" applyFont="1" applyFill="1" applyBorder="1" applyAlignment="1">
      <alignment horizontal="right" vertical="center"/>
    </xf>
    <xf numFmtId="0" fontId="29" fillId="0" borderId="27" xfId="0" applyFont="1" applyFill="1" applyBorder="1" applyAlignment="1">
      <alignment horizontal="left" vertical="center"/>
    </xf>
    <xf numFmtId="0" fontId="31" fillId="0" borderId="5" xfId="0" applyFont="1" applyFill="1" applyBorder="1" applyAlignment="1">
      <alignment horizontal="right" vertical="center"/>
    </xf>
    <xf numFmtId="0" fontId="22" fillId="0" borderId="0" xfId="49" applyFill="1"/>
    <xf numFmtId="0" fontId="24" fillId="0" borderId="0" xfId="50" applyFont="1" applyFill="1" applyAlignment="1">
      <alignment vertical="center" wrapText="1"/>
    </xf>
    <xf numFmtId="0" fontId="23" fillId="0" borderId="0" xfId="49" applyFont="1" applyFill="1" applyAlignment="1">
      <alignment vertical="center"/>
    </xf>
    <xf numFmtId="0" fontId="27" fillId="0" borderId="0" xfId="0" applyFont="1" applyFill="1" applyBorder="1" applyAlignment="1">
      <alignment horizontal="center"/>
    </xf>
    <xf numFmtId="0" fontId="29" fillId="0" borderId="0" xfId="0" applyFont="1" applyFill="1" applyBorder="1" applyAlignment="1"/>
    <xf numFmtId="0" fontId="28" fillId="0" borderId="0" xfId="0" applyNumberFormat="1" applyFont="1" applyFill="1" applyBorder="1" applyAlignment="1" applyProtection="1">
      <alignment horizontal="right" vertical="center" wrapText="1"/>
    </xf>
    <xf numFmtId="0" fontId="29" fillId="0" borderId="7" xfId="0" applyFont="1" applyFill="1" applyBorder="1" applyAlignment="1">
      <alignment horizontal="center" vertical="center"/>
    </xf>
    <xf numFmtId="0" fontId="29" fillId="0" borderId="8" xfId="0" applyFont="1" applyFill="1" applyBorder="1" applyAlignment="1">
      <alignment horizontal="center" vertical="center"/>
    </xf>
    <xf numFmtId="0" fontId="0" fillId="0" borderId="0" xfId="0" applyFont="1" applyBorder="1">
      <alignment vertical="center"/>
    </xf>
    <xf numFmtId="0" fontId="26" fillId="0" borderId="0" xfId="0" applyFont="1" applyFill="1" applyBorder="1" applyAlignment="1">
      <alignment wrapText="1"/>
    </xf>
    <xf numFmtId="0" fontId="0" fillId="0" borderId="0" xfId="0" applyFont="1" applyAlignment="1">
      <alignment vertical="center" wrapText="1"/>
    </xf>
    <xf numFmtId="0" fontId="27"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wrapText="1"/>
    </xf>
    <xf numFmtId="0" fontId="32"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wrapText="1"/>
    </xf>
    <xf numFmtId="0" fontId="33" fillId="0" borderId="0" xfId="0" applyNumberFormat="1" applyFont="1" applyFill="1" applyBorder="1" applyAlignment="1" applyProtection="1">
      <alignment horizontal="center" vertical="center"/>
    </xf>
    <xf numFmtId="0" fontId="34" fillId="0" borderId="0" xfId="0" applyFont="1" applyFill="1" applyBorder="1" applyAlignment="1"/>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wrapText="1"/>
    </xf>
    <xf numFmtId="0" fontId="25" fillId="0" borderId="0" xfId="0" applyFont="1" applyFill="1" applyBorder="1" applyAlignment="1">
      <alignment vertical="center" wrapText="1"/>
    </xf>
    <xf numFmtId="0" fontId="23"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alignment wrapText="1"/>
    </xf>
    <xf numFmtId="0" fontId="29" fillId="3" borderId="5" xfId="0" applyFont="1" applyFill="1" applyBorder="1" applyAlignment="1">
      <alignment horizontal="center" vertical="center" wrapText="1"/>
    </xf>
    <xf numFmtId="0" fontId="29" fillId="3" borderId="5" xfId="0" applyFont="1" applyFill="1" applyBorder="1" applyAlignment="1">
      <alignment horizontal="center" vertical="center"/>
    </xf>
    <xf numFmtId="0" fontId="21" fillId="0" borderId="0" xfId="0" applyFont="1" applyFill="1" applyAlignment="1">
      <alignment horizontal="center" vertical="center"/>
    </xf>
    <xf numFmtId="0" fontId="22" fillId="0" borderId="0" xfId="0" applyFont="1" applyFill="1" applyBorder="1" applyAlignment="1">
      <alignment vertical="top"/>
    </xf>
    <xf numFmtId="0" fontId="23" fillId="0" borderId="0" xfId="0" applyFont="1" applyFill="1" applyBorder="1" applyAlignment="1">
      <alignment horizontal="right" vertical="top"/>
    </xf>
    <xf numFmtId="0" fontId="23" fillId="0" borderId="0" xfId="0" applyFont="1" applyFill="1" applyBorder="1" applyAlignment="1">
      <alignment vertical="top"/>
    </xf>
    <xf numFmtId="0" fontId="23" fillId="0" borderId="0" xfId="0" applyFont="1" applyFill="1" applyBorder="1" applyAlignment="1">
      <alignment horizontal="center" vertical="top"/>
    </xf>
    <xf numFmtId="0" fontId="21" fillId="0" borderId="0" xfId="0" applyFont="1" applyFill="1" applyBorder="1" applyAlignment="1">
      <alignment horizontal="center" wrapText="1"/>
    </xf>
    <xf numFmtId="0" fontId="22" fillId="0" borderId="0" xfId="0" applyFont="1" applyFill="1" applyBorder="1" applyAlignment="1">
      <alignment wrapText="1"/>
    </xf>
    <xf numFmtId="0" fontId="29" fillId="0" borderId="5" xfId="0" applyFont="1" applyFill="1" applyBorder="1" applyAlignment="1">
      <alignment horizontal="left" vertical="center" wrapText="1"/>
    </xf>
    <xf numFmtId="0" fontId="20" fillId="0" borderId="0" xfId="52" applyFont="1" applyFill="1" applyAlignment="1">
      <alignment vertical="center"/>
    </xf>
    <xf numFmtId="0" fontId="24" fillId="0" borderId="0" xfId="52"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 3" xfId="51"/>
    <cellStyle name="常规_04-分类改革-预算表"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7" workbookViewId="0">
      <selection activeCell="C36" sqref="C36"/>
    </sheetView>
  </sheetViews>
  <sheetFormatPr defaultColWidth="16" defaultRowHeight="14" outlineLevelCol="5"/>
  <cols>
    <col min="1" max="1" width="29.6272727272727" customWidth="1"/>
    <col min="2" max="2" width="4.75454545454545" customWidth="1"/>
    <col min="3" max="3" width="17.1272727272727" customWidth="1"/>
    <col min="4" max="4" width="28.5" customWidth="1"/>
    <col min="5" max="5" width="4.75454545454545" customWidth="1"/>
    <col min="6" max="6" width="17.5" customWidth="1"/>
  </cols>
  <sheetData>
    <row r="1" s="228" customFormat="1" ht="22.5" customHeight="1" spans="1:6">
      <c r="A1" s="184" t="s">
        <v>0</v>
      </c>
      <c r="B1" s="184"/>
      <c r="C1" s="184"/>
      <c r="D1" s="184"/>
      <c r="E1" s="184"/>
      <c r="F1" s="184"/>
    </row>
    <row r="2" s="229" customFormat="1" ht="21" customHeight="1" spans="1:6">
      <c r="A2" s="183"/>
      <c r="B2" s="183"/>
      <c r="C2" s="183"/>
      <c r="D2" s="183"/>
      <c r="E2" s="183"/>
      <c r="F2" s="185" t="s">
        <v>1</v>
      </c>
    </row>
    <row r="3" s="229" customFormat="1" ht="21" customHeight="1" spans="1:6">
      <c r="A3" s="186" t="s">
        <v>2</v>
      </c>
      <c r="B3" s="183"/>
      <c r="C3" s="188"/>
      <c r="D3" s="183"/>
      <c r="E3" s="183"/>
      <c r="F3" s="185" t="s">
        <v>3</v>
      </c>
    </row>
    <row r="4" s="170" customFormat="1" ht="18.95" customHeight="1" spans="1:6">
      <c r="A4" s="166" t="s">
        <v>4</v>
      </c>
      <c r="B4" s="166" t="s">
        <v>5</v>
      </c>
      <c r="C4" s="166" t="s">
        <v>5</v>
      </c>
      <c r="D4" s="166" t="s">
        <v>6</v>
      </c>
      <c r="E4" s="166" t="s">
        <v>5</v>
      </c>
      <c r="F4" s="166" t="s">
        <v>5</v>
      </c>
    </row>
    <row r="5" s="170" customFormat="1" ht="18.95" customHeight="1" spans="1:6">
      <c r="A5" s="166" t="s">
        <v>7</v>
      </c>
      <c r="B5" s="166" t="s">
        <v>8</v>
      </c>
      <c r="C5" s="166" t="s">
        <v>9</v>
      </c>
      <c r="D5" s="166" t="s">
        <v>10</v>
      </c>
      <c r="E5" s="166" t="s">
        <v>8</v>
      </c>
      <c r="F5" s="166" t="s">
        <v>9</v>
      </c>
    </row>
    <row r="6" s="170" customFormat="1" ht="18.95" customHeight="1" spans="1:6">
      <c r="A6" s="166" t="s">
        <v>11</v>
      </c>
      <c r="B6" s="166" t="s">
        <v>5</v>
      </c>
      <c r="C6" s="166" t="s">
        <v>12</v>
      </c>
      <c r="D6" s="166" t="s">
        <v>11</v>
      </c>
      <c r="E6" s="166" t="s">
        <v>5</v>
      </c>
      <c r="F6" s="166" t="s">
        <v>13</v>
      </c>
    </row>
    <row r="7" s="170" customFormat="1" ht="18.95" customHeight="1" spans="1:6">
      <c r="A7" s="191" t="s">
        <v>14</v>
      </c>
      <c r="B7" s="166" t="s">
        <v>12</v>
      </c>
      <c r="C7" s="192">
        <v>14562292.27</v>
      </c>
      <c r="D7" s="191" t="s">
        <v>15</v>
      </c>
      <c r="E7" s="166" t="s">
        <v>16</v>
      </c>
      <c r="F7" s="177">
        <v>0</v>
      </c>
    </row>
    <row r="8" s="170" customFormat="1" ht="18.95" customHeight="1" spans="1:6">
      <c r="A8" s="191" t="s">
        <v>17</v>
      </c>
      <c r="B8" s="166" t="s">
        <v>13</v>
      </c>
      <c r="C8" s="192">
        <v>94521693.2</v>
      </c>
      <c r="D8" s="191" t="s">
        <v>18</v>
      </c>
      <c r="E8" s="166" t="s">
        <v>19</v>
      </c>
      <c r="F8" s="177">
        <v>0</v>
      </c>
    </row>
    <row r="9" s="170" customFormat="1" ht="18.95" customHeight="1" spans="1:6">
      <c r="A9" s="191" t="s">
        <v>20</v>
      </c>
      <c r="B9" s="166" t="s">
        <v>21</v>
      </c>
      <c r="C9" s="167">
        <v>0</v>
      </c>
      <c r="D9" s="191" t="s">
        <v>22</v>
      </c>
      <c r="E9" s="166" t="s">
        <v>23</v>
      </c>
      <c r="F9" s="177">
        <v>0</v>
      </c>
    </row>
    <row r="10" s="170" customFormat="1" ht="18.95" customHeight="1" spans="1:6">
      <c r="A10" s="191" t="s">
        <v>24</v>
      </c>
      <c r="B10" s="166" t="s">
        <v>25</v>
      </c>
      <c r="C10" s="167">
        <v>0</v>
      </c>
      <c r="D10" s="191" t="s">
        <v>26</v>
      </c>
      <c r="E10" s="166" t="s">
        <v>27</v>
      </c>
      <c r="F10" s="177">
        <v>0</v>
      </c>
    </row>
    <row r="11" s="170" customFormat="1" ht="18.95" customHeight="1" spans="1:6">
      <c r="A11" s="191" t="s">
        <v>28</v>
      </c>
      <c r="B11" s="166" t="s">
        <v>29</v>
      </c>
      <c r="C11" s="167">
        <v>0</v>
      </c>
      <c r="D11" s="191" t="s">
        <v>30</v>
      </c>
      <c r="E11" s="166" t="s">
        <v>31</v>
      </c>
      <c r="F11" s="177">
        <v>0</v>
      </c>
    </row>
    <row r="12" s="170" customFormat="1" ht="18.95" customHeight="1" spans="1:6">
      <c r="A12" s="191" t="s">
        <v>32</v>
      </c>
      <c r="B12" s="166" t="s">
        <v>33</v>
      </c>
      <c r="C12" s="167">
        <v>0</v>
      </c>
      <c r="D12" s="191" t="s">
        <v>34</v>
      </c>
      <c r="E12" s="166" t="s">
        <v>35</v>
      </c>
      <c r="F12" s="177">
        <v>0</v>
      </c>
    </row>
    <row r="13" s="170" customFormat="1" ht="18.95" customHeight="1" spans="1:6">
      <c r="A13" s="191" t="s">
        <v>36</v>
      </c>
      <c r="B13" s="166" t="s">
        <v>37</v>
      </c>
      <c r="C13" s="167">
        <v>0</v>
      </c>
      <c r="D13" s="191" t="s">
        <v>38</v>
      </c>
      <c r="E13" s="166" t="s">
        <v>39</v>
      </c>
      <c r="F13" s="177">
        <v>0</v>
      </c>
    </row>
    <row r="14" s="170" customFormat="1" ht="18.95" customHeight="1" spans="1:6">
      <c r="A14" s="191" t="s">
        <v>40</v>
      </c>
      <c r="B14" s="166" t="s">
        <v>41</v>
      </c>
      <c r="C14" s="192">
        <v>74978352</v>
      </c>
      <c r="D14" s="191" t="s">
        <v>42</v>
      </c>
      <c r="E14" s="166" t="s">
        <v>43</v>
      </c>
      <c r="F14" s="177">
        <v>1366124.72</v>
      </c>
    </row>
    <row r="15" s="170" customFormat="1" ht="18.95" customHeight="1" spans="1:6">
      <c r="A15" s="191" t="s">
        <v>5</v>
      </c>
      <c r="B15" s="166" t="s">
        <v>44</v>
      </c>
      <c r="C15" s="167"/>
      <c r="D15" s="191" t="s">
        <v>45</v>
      </c>
      <c r="E15" s="166" t="s">
        <v>46</v>
      </c>
      <c r="F15" s="177">
        <v>942502.75</v>
      </c>
    </row>
    <row r="16" s="170" customFormat="1" ht="18.95" customHeight="1" spans="1:6">
      <c r="A16" s="191" t="s">
        <v>5</v>
      </c>
      <c r="B16" s="166" t="s">
        <v>47</v>
      </c>
      <c r="C16" s="167"/>
      <c r="D16" s="191" t="s">
        <v>48</v>
      </c>
      <c r="E16" s="166" t="s">
        <v>49</v>
      </c>
      <c r="F16" s="177">
        <v>0</v>
      </c>
    </row>
    <row r="17" s="170" customFormat="1" ht="18.95" customHeight="1" spans="1:6">
      <c r="A17" s="191" t="s">
        <v>5</v>
      </c>
      <c r="B17" s="166" t="s">
        <v>50</v>
      </c>
      <c r="C17" s="167"/>
      <c r="D17" s="191" t="s">
        <v>51</v>
      </c>
      <c r="E17" s="166" t="s">
        <v>52</v>
      </c>
      <c r="F17" s="177">
        <v>93427689.2</v>
      </c>
    </row>
    <row r="18" s="170" customFormat="1" ht="18.95" customHeight="1" spans="1:6">
      <c r="A18" s="191" t="s">
        <v>5</v>
      </c>
      <c r="B18" s="166" t="s">
        <v>53</v>
      </c>
      <c r="C18" s="167"/>
      <c r="D18" s="191" t="s">
        <v>54</v>
      </c>
      <c r="E18" s="166" t="s">
        <v>55</v>
      </c>
      <c r="F18" s="177">
        <v>0</v>
      </c>
    </row>
    <row r="19" s="170" customFormat="1" ht="18.95" customHeight="1" spans="1:6">
      <c r="A19" s="191" t="s">
        <v>5</v>
      </c>
      <c r="B19" s="166" t="s">
        <v>56</v>
      </c>
      <c r="C19" s="167"/>
      <c r="D19" s="191" t="s">
        <v>57</v>
      </c>
      <c r="E19" s="166" t="s">
        <v>58</v>
      </c>
      <c r="F19" s="177">
        <v>0</v>
      </c>
    </row>
    <row r="20" s="170" customFormat="1" ht="18.95" customHeight="1" spans="1:6">
      <c r="A20" s="191" t="s">
        <v>5</v>
      </c>
      <c r="B20" s="166" t="s">
        <v>59</v>
      </c>
      <c r="C20" s="167"/>
      <c r="D20" s="191" t="s">
        <v>60</v>
      </c>
      <c r="E20" s="166" t="s">
        <v>61</v>
      </c>
      <c r="F20" s="177">
        <v>0</v>
      </c>
    </row>
    <row r="21" s="170" customFormat="1" ht="18.95" customHeight="1" spans="1:6">
      <c r="A21" s="191" t="s">
        <v>5</v>
      </c>
      <c r="B21" s="166" t="s">
        <v>62</v>
      </c>
      <c r="C21" s="167"/>
      <c r="D21" s="191" t="s">
        <v>63</v>
      </c>
      <c r="E21" s="166" t="s">
        <v>64</v>
      </c>
      <c r="F21" s="177">
        <v>0</v>
      </c>
    </row>
    <row r="22" s="170" customFormat="1" ht="18.95" customHeight="1" spans="1:6">
      <c r="A22" s="191" t="s">
        <v>5</v>
      </c>
      <c r="B22" s="166" t="s">
        <v>65</v>
      </c>
      <c r="C22" s="167"/>
      <c r="D22" s="191" t="s">
        <v>66</v>
      </c>
      <c r="E22" s="166" t="s">
        <v>67</v>
      </c>
      <c r="F22" s="177">
        <v>0</v>
      </c>
    </row>
    <row r="23" s="170" customFormat="1" ht="18.95" customHeight="1" spans="1:6">
      <c r="A23" s="191" t="s">
        <v>5</v>
      </c>
      <c r="B23" s="166" t="s">
        <v>68</v>
      </c>
      <c r="C23" s="167"/>
      <c r="D23" s="191" t="s">
        <v>69</v>
      </c>
      <c r="E23" s="166" t="s">
        <v>70</v>
      </c>
      <c r="F23" s="177">
        <v>0</v>
      </c>
    </row>
    <row r="24" s="170" customFormat="1" ht="18.95" customHeight="1" spans="1:6">
      <c r="A24" s="191" t="s">
        <v>5</v>
      </c>
      <c r="B24" s="166" t="s">
        <v>71</v>
      </c>
      <c r="C24" s="167"/>
      <c r="D24" s="191" t="s">
        <v>72</v>
      </c>
      <c r="E24" s="166" t="s">
        <v>73</v>
      </c>
      <c r="F24" s="177">
        <v>86014531.6</v>
      </c>
    </row>
    <row r="25" s="170" customFormat="1" ht="18.95" customHeight="1" spans="1:6">
      <c r="A25" s="191" t="s">
        <v>5</v>
      </c>
      <c r="B25" s="166" t="s">
        <v>74</v>
      </c>
      <c r="C25" s="167"/>
      <c r="D25" s="191" t="s">
        <v>75</v>
      </c>
      <c r="E25" s="166" t="s">
        <v>76</v>
      </c>
      <c r="F25" s="177">
        <v>762508</v>
      </c>
    </row>
    <row r="26" s="170" customFormat="1" ht="18.95" customHeight="1" spans="1:6">
      <c r="A26" s="191" t="s">
        <v>5</v>
      </c>
      <c r="B26" s="166" t="s">
        <v>77</v>
      </c>
      <c r="C26" s="167"/>
      <c r="D26" s="191" t="s">
        <v>78</v>
      </c>
      <c r="E26" s="166" t="s">
        <v>79</v>
      </c>
      <c r="F26" s="177">
        <v>0</v>
      </c>
    </row>
    <row r="27" s="170" customFormat="1" ht="18.95" customHeight="1" spans="1:6">
      <c r="A27" s="191" t="s">
        <v>5</v>
      </c>
      <c r="B27" s="166" t="s">
        <v>80</v>
      </c>
      <c r="C27" s="167"/>
      <c r="D27" s="191" t="s">
        <v>81</v>
      </c>
      <c r="E27" s="166" t="s">
        <v>82</v>
      </c>
      <c r="F27" s="177">
        <v>0</v>
      </c>
    </row>
    <row r="28" s="170" customFormat="1" ht="18.95" customHeight="1" spans="1:6">
      <c r="A28" s="191" t="s">
        <v>5</v>
      </c>
      <c r="B28" s="166" t="s">
        <v>83</v>
      </c>
      <c r="C28" s="167"/>
      <c r="D28" s="191" t="s">
        <v>84</v>
      </c>
      <c r="E28" s="166" t="s">
        <v>85</v>
      </c>
      <c r="F28" s="177">
        <v>324490.53</v>
      </c>
    </row>
    <row r="29" s="170" customFormat="1" ht="18.95" customHeight="1" spans="1:6">
      <c r="A29" s="191" t="s">
        <v>5</v>
      </c>
      <c r="B29" s="166" t="s">
        <v>86</v>
      </c>
      <c r="C29" s="167"/>
      <c r="D29" s="191" t="s">
        <v>87</v>
      </c>
      <c r="E29" s="166" t="s">
        <v>88</v>
      </c>
      <c r="F29" s="177">
        <v>1814000</v>
      </c>
    </row>
    <row r="30" s="170" customFormat="1" ht="18.95" customHeight="1" spans="1:6">
      <c r="A30" s="166" t="s">
        <v>5</v>
      </c>
      <c r="B30" s="166" t="s">
        <v>89</v>
      </c>
      <c r="C30" s="167"/>
      <c r="D30" s="191" t="s">
        <v>90</v>
      </c>
      <c r="E30" s="166" t="s">
        <v>91</v>
      </c>
      <c r="F30" s="177">
        <v>0</v>
      </c>
    </row>
    <row r="31" s="170" customFormat="1" ht="18.95" customHeight="1" spans="1:6">
      <c r="A31" s="166" t="s">
        <v>5</v>
      </c>
      <c r="B31" s="166" t="s">
        <v>92</v>
      </c>
      <c r="C31" s="167"/>
      <c r="D31" s="191" t="s">
        <v>93</v>
      </c>
      <c r="E31" s="166" t="s">
        <v>94</v>
      </c>
      <c r="F31" s="177">
        <v>0</v>
      </c>
    </row>
    <row r="32" s="170" customFormat="1" ht="18.95" customHeight="1" spans="1:6">
      <c r="A32" s="166" t="s">
        <v>5</v>
      </c>
      <c r="B32" s="166" t="s">
        <v>95</v>
      </c>
      <c r="C32" s="167"/>
      <c r="D32" s="191" t="s">
        <v>96</v>
      </c>
      <c r="E32" s="166" t="s">
        <v>97</v>
      </c>
      <c r="F32" s="177">
        <v>0</v>
      </c>
    </row>
    <row r="33" s="170" customFormat="1" ht="18.95" customHeight="1" spans="1:6">
      <c r="A33" s="166" t="s">
        <v>98</v>
      </c>
      <c r="B33" s="166" t="s">
        <v>99</v>
      </c>
      <c r="C33" s="192">
        <v>184062337.47</v>
      </c>
      <c r="D33" s="166" t="s">
        <v>100</v>
      </c>
      <c r="E33" s="166" t="s">
        <v>101</v>
      </c>
      <c r="F33" s="177">
        <v>184651846.8</v>
      </c>
    </row>
    <row r="34" s="170" customFormat="1" ht="18.95" customHeight="1" spans="1:6">
      <c r="A34" s="166" t="s">
        <v>102</v>
      </c>
      <c r="B34" s="166" t="s">
        <v>103</v>
      </c>
      <c r="C34" s="167">
        <v>0</v>
      </c>
      <c r="D34" s="191" t="s">
        <v>104</v>
      </c>
      <c r="E34" s="166" t="s">
        <v>105</v>
      </c>
      <c r="F34" s="177">
        <v>0</v>
      </c>
    </row>
    <row r="35" s="170" customFormat="1" ht="18.95" customHeight="1" spans="1:6">
      <c r="A35" s="166" t="s">
        <v>106</v>
      </c>
      <c r="B35" s="166" t="s">
        <v>107</v>
      </c>
      <c r="C35" s="192">
        <v>3624296.97</v>
      </c>
      <c r="D35" s="191" t="s">
        <v>108</v>
      </c>
      <c r="E35" s="166" t="s">
        <v>109</v>
      </c>
      <c r="F35" s="177">
        <v>3034787.64</v>
      </c>
    </row>
    <row r="36" s="170" customFormat="1" ht="18.95" customHeight="1" spans="1:6">
      <c r="A36" s="166" t="s">
        <v>110</v>
      </c>
      <c r="B36" s="166" t="s">
        <v>111</v>
      </c>
      <c r="C36" s="192">
        <v>187686634.44</v>
      </c>
      <c r="D36" s="166" t="s">
        <v>110</v>
      </c>
      <c r="E36" s="166" t="s">
        <v>112</v>
      </c>
      <c r="F36" s="177">
        <v>187686634.44</v>
      </c>
    </row>
    <row r="37" s="170" customFormat="1" ht="18.95" customHeight="1" spans="1:6">
      <c r="A37" s="181" t="s">
        <v>113</v>
      </c>
      <c r="B37" s="181" t="s">
        <v>5</v>
      </c>
      <c r="C37" s="181" t="s">
        <v>5</v>
      </c>
      <c r="D37" s="181" t="s">
        <v>5</v>
      </c>
      <c r="E37" s="181" t="s">
        <v>5</v>
      </c>
      <c r="F37" s="18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4"/>
  <sheetViews>
    <sheetView workbookViewId="0">
      <selection activeCell="G38" sqref="G38"/>
    </sheetView>
  </sheetViews>
  <sheetFormatPr defaultColWidth="16" defaultRowHeight="14"/>
  <cols>
    <col min="1" max="3" width="3.25454545454545" customWidth="1"/>
    <col min="4" max="4" width="22.1272727272727" style="205" customWidth="1"/>
    <col min="5" max="12" width="14.8727272727273" customWidth="1"/>
  </cols>
  <sheetData>
    <row r="1" s="161" customFormat="1" ht="29.25" customHeight="1" spans="1:12">
      <c r="A1" s="183"/>
      <c r="B1" s="183"/>
      <c r="C1" s="183"/>
      <c r="D1" s="226"/>
      <c r="E1" s="183"/>
      <c r="F1" s="183"/>
      <c r="G1" s="184" t="s">
        <v>114</v>
      </c>
      <c r="H1" s="183"/>
      <c r="I1" s="183"/>
      <c r="J1" s="183"/>
      <c r="K1" s="183"/>
      <c r="L1" s="183"/>
    </row>
    <row r="2" s="161" customFormat="1" ht="18" customHeight="1" spans="1:12">
      <c r="A2" s="183"/>
      <c r="B2" s="183"/>
      <c r="C2" s="183"/>
      <c r="D2" s="226"/>
      <c r="E2" s="183"/>
      <c r="F2" s="183"/>
      <c r="G2" s="183"/>
      <c r="H2" s="183"/>
      <c r="I2" s="183"/>
      <c r="J2" s="183"/>
      <c r="K2" s="183"/>
      <c r="L2" s="185" t="s">
        <v>115</v>
      </c>
    </row>
    <row r="3" s="161" customFormat="1" ht="18" customHeight="1" spans="1:12">
      <c r="A3" s="186" t="s">
        <v>2</v>
      </c>
      <c r="B3" s="183"/>
      <c r="C3" s="183"/>
      <c r="D3" s="226"/>
      <c r="E3" s="183"/>
      <c r="F3" s="183"/>
      <c r="G3" s="188"/>
      <c r="H3" s="183"/>
      <c r="I3" s="183"/>
      <c r="J3" s="183"/>
      <c r="K3" s="183"/>
      <c r="L3" s="185" t="s">
        <v>3</v>
      </c>
    </row>
    <row r="4" s="170" customFormat="1" ht="18.95" customHeight="1" spans="1:12">
      <c r="A4" s="166" t="s">
        <v>7</v>
      </c>
      <c r="B4" s="166" t="s">
        <v>5</v>
      </c>
      <c r="C4" s="166" t="s">
        <v>5</v>
      </c>
      <c r="D4" s="165" t="s">
        <v>5</v>
      </c>
      <c r="E4" s="165" t="s">
        <v>98</v>
      </c>
      <c r="F4" s="165" t="s">
        <v>116</v>
      </c>
      <c r="G4" s="165" t="s">
        <v>117</v>
      </c>
      <c r="H4" s="165" t="s">
        <v>118</v>
      </c>
      <c r="I4" s="165" t="s">
        <v>5</v>
      </c>
      <c r="J4" s="165" t="s">
        <v>119</v>
      </c>
      <c r="K4" s="165" t="s">
        <v>120</v>
      </c>
      <c r="L4" s="165" t="s">
        <v>121</v>
      </c>
    </row>
    <row r="5" s="170" customFormat="1" ht="18.95" customHeight="1" spans="1:12">
      <c r="A5" s="165" t="s">
        <v>122</v>
      </c>
      <c r="B5" s="165" t="s">
        <v>5</v>
      </c>
      <c r="C5" s="165" t="s">
        <v>5</v>
      </c>
      <c r="D5" s="165" t="s">
        <v>123</v>
      </c>
      <c r="E5" s="165" t="s">
        <v>5</v>
      </c>
      <c r="F5" s="165" t="s">
        <v>5</v>
      </c>
      <c r="G5" s="165" t="s">
        <v>5</v>
      </c>
      <c r="H5" s="165" t="s">
        <v>124</v>
      </c>
      <c r="I5" s="165" t="s">
        <v>125</v>
      </c>
      <c r="J5" s="165" t="s">
        <v>5</v>
      </c>
      <c r="K5" s="165" t="s">
        <v>5</v>
      </c>
      <c r="L5" s="165" t="s">
        <v>124</v>
      </c>
    </row>
    <row r="6" s="170" customFormat="1" ht="18.95" customHeight="1" spans="1:12">
      <c r="A6" s="165" t="s">
        <v>5</v>
      </c>
      <c r="B6" s="165" t="s">
        <v>5</v>
      </c>
      <c r="C6" s="165" t="s">
        <v>5</v>
      </c>
      <c r="D6" s="165" t="s">
        <v>5</v>
      </c>
      <c r="E6" s="165" t="s">
        <v>5</v>
      </c>
      <c r="F6" s="165" t="s">
        <v>5</v>
      </c>
      <c r="G6" s="165" t="s">
        <v>5</v>
      </c>
      <c r="H6" s="165" t="s">
        <v>5</v>
      </c>
      <c r="I6" s="165" t="s">
        <v>5</v>
      </c>
      <c r="J6" s="165" t="s">
        <v>5</v>
      </c>
      <c r="K6" s="165" t="s">
        <v>5</v>
      </c>
      <c r="L6" s="165" t="s">
        <v>5</v>
      </c>
    </row>
    <row r="7" s="170" customFormat="1" ht="18.95" customHeight="1" spans="1:12">
      <c r="A7" s="165" t="s">
        <v>5</v>
      </c>
      <c r="B7" s="165" t="s">
        <v>5</v>
      </c>
      <c r="C7" s="165" t="s">
        <v>5</v>
      </c>
      <c r="D7" s="165" t="s">
        <v>5</v>
      </c>
      <c r="E7" s="165" t="s">
        <v>5</v>
      </c>
      <c r="F7" s="165" t="s">
        <v>5</v>
      </c>
      <c r="G7" s="165" t="s">
        <v>5</v>
      </c>
      <c r="H7" s="165" t="s">
        <v>5</v>
      </c>
      <c r="I7" s="165" t="s">
        <v>5</v>
      </c>
      <c r="J7" s="165" t="s">
        <v>5</v>
      </c>
      <c r="K7" s="165" t="s">
        <v>5</v>
      </c>
      <c r="L7" s="165" t="s">
        <v>5</v>
      </c>
    </row>
    <row r="8" s="170" customFormat="1" ht="18.95" customHeight="1" spans="1:12">
      <c r="A8" s="166" t="s">
        <v>126</v>
      </c>
      <c r="B8" s="166" t="s">
        <v>127</v>
      </c>
      <c r="C8" s="166" t="s">
        <v>128</v>
      </c>
      <c r="D8" s="165" t="s">
        <v>11</v>
      </c>
      <c r="E8" s="165" t="s">
        <v>12</v>
      </c>
      <c r="F8" s="165" t="s">
        <v>13</v>
      </c>
      <c r="G8" s="165" t="s">
        <v>21</v>
      </c>
      <c r="H8" s="165" t="s">
        <v>25</v>
      </c>
      <c r="I8" s="165" t="s">
        <v>29</v>
      </c>
      <c r="J8" s="165" t="s">
        <v>33</v>
      </c>
      <c r="K8" s="165" t="s">
        <v>37</v>
      </c>
      <c r="L8" s="165" t="s">
        <v>41</v>
      </c>
    </row>
    <row r="9" s="170" customFormat="1" ht="18.95" customHeight="1" spans="1:12">
      <c r="A9" s="166" t="s">
        <v>5</v>
      </c>
      <c r="B9" s="166" t="s">
        <v>5</v>
      </c>
      <c r="C9" s="166" t="s">
        <v>5</v>
      </c>
      <c r="D9" s="165" t="s">
        <v>129</v>
      </c>
      <c r="E9" s="167" t="s">
        <v>5</v>
      </c>
      <c r="F9" s="167" t="s">
        <v>5</v>
      </c>
      <c r="G9" s="167" t="s">
        <v>5</v>
      </c>
      <c r="H9" s="167" t="s">
        <v>5</v>
      </c>
      <c r="I9" s="167" t="s">
        <v>5</v>
      </c>
      <c r="J9" s="167" t="s">
        <v>5</v>
      </c>
      <c r="K9" s="167" t="s">
        <v>5</v>
      </c>
      <c r="L9" s="167" t="s">
        <v>5</v>
      </c>
    </row>
    <row r="10" s="170" customFormat="1" ht="26" customHeight="1" spans="1:12">
      <c r="A10" s="178" t="s">
        <v>130</v>
      </c>
      <c r="B10" s="179"/>
      <c r="C10" s="179"/>
      <c r="D10" s="180" t="s">
        <v>131</v>
      </c>
      <c r="E10" s="177">
        <v>971207.39</v>
      </c>
      <c r="F10" s="177">
        <v>971207.39</v>
      </c>
      <c r="G10" s="177">
        <v>0</v>
      </c>
      <c r="H10" s="177">
        <v>0</v>
      </c>
      <c r="I10" s="177">
        <v>0</v>
      </c>
      <c r="J10" s="177">
        <v>0</v>
      </c>
      <c r="K10" s="177">
        <v>0</v>
      </c>
      <c r="L10" s="177">
        <v>0</v>
      </c>
    </row>
    <row r="11" s="170" customFormat="1" ht="26" customHeight="1" spans="1:12">
      <c r="A11" s="178" t="s">
        <v>132</v>
      </c>
      <c r="B11" s="179"/>
      <c r="C11" s="179"/>
      <c r="D11" s="180" t="s">
        <v>133</v>
      </c>
      <c r="E11" s="177">
        <v>339253.34</v>
      </c>
      <c r="F11" s="177">
        <v>339253.34</v>
      </c>
      <c r="G11" s="177">
        <v>0</v>
      </c>
      <c r="H11" s="177">
        <v>0</v>
      </c>
      <c r="I11" s="177">
        <v>0</v>
      </c>
      <c r="J11" s="177">
        <v>0</v>
      </c>
      <c r="K11" s="177">
        <v>0</v>
      </c>
      <c r="L11" s="177">
        <v>0</v>
      </c>
    </row>
    <row r="12" s="170" customFormat="1" ht="26" customHeight="1" spans="1:12">
      <c r="A12" s="178" t="s">
        <v>134</v>
      </c>
      <c r="B12" s="179"/>
      <c r="C12" s="179"/>
      <c r="D12" s="180" t="s">
        <v>135</v>
      </c>
      <c r="E12" s="177">
        <v>44091.63</v>
      </c>
      <c r="F12" s="177">
        <v>44091.63</v>
      </c>
      <c r="G12" s="177">
        <v>0</v>
      </c>
      <c r="H12" s="177">
        <v>0</v>
      </c>
      <c r="I12" s="177">
        <v>0</v>
      </c>
      <c r="J12" s="177">
        <v>0</v>
      </c>
      <c r="K12" s="177">
        <v>0</v>
      </c>
      <c r="L12" s="177">
        <v>0</v>
      </c>
    </row>
    <row r="13" s="170" customFormat="1" ht="26" customHeight="1" spans="1:12">
      <c r="A13" s="178" t="s">
        <v>136</v>
      </c>
      <c r="B13" s="179"/>
      <c r="C13" s="179"/>
      <c r="D13" s="180" t="s">
        <v>137</v>
      </c>
      <c r="E13" s="177">
        <v>10006.81</v>
      </c>
      <c r="F13" s="177">
        <v>10006.81</v>
      </c>
      <c r="G13" s="177">
        <v>0</v>
      </c>
      <c r="H13" s="177">
        <v>0</v>
      </c>
      <c r="I13" s="177">
        <v>0</v>
      </c>
      <c r="J13" s="177">
        <v>0</v>
      </c>
      <c r="K13" s="177">
        <v>0</v>
      </c>
      <c r="L13" s="177">
        <v>0</v>
      </c>
    </row>
    <row r="14" s="170" customFormat="1" ht="26" customHeight="1" spans="1:12">
      <c r="A14" s="178" t="s">
        <v>138</v>
      </c>
      <c r="B14" s="179"/>
      <c r="C14" s="179"/>
      <c r="D14" s="180" t="s">
        <v>139</v>
      </c>
      <c r="E14" s="177">
        <v>262595.95</v>
      </c>
      <c r="F14" s="177">
        <v>262595.95</v>
      </c>
      <c r="G14" s="177">
        <v>0</v>
      </c>
      <c r="H14" s="177">
        <v>0</v>
      </c>
      <c r="I14" s="177">
        <v>0</v>
      </c>
      <c r="J14" s="177">
        <v>0</v>
      </c>
      <c r="K14" s="177">
        <v>0</v>
      </c>
      <c r="L14" s="177">
        <v>0</v>
      </c>
    </row>
    <row r="15" s="170" customFormat="1" ht="26" customHeight="1" spans="1:12">
      <c r="A15" s="178" t="s">
        <v>140</v>
      </c>
      <c r="B15" s="179"/>
      <c r="C15" s="179"/>
      <c r="D15" s="180" t="s">
        <v>141</v>
      </c>
      <c r="E15" s="177">
        <v>217826.97</v>
      </c>
      <c r="F15" s="177">
        <v>217826.97</v>
      </c>
      <c r="G15" s="177">
        <v>0</v>
      </c>
      <c r="H15" s="177">
        <v>0</v>
      </c>
      <c r="I15" s="177">
        <v>0</v>
      </c>
      <c r="J15" s="177">
        <v>0</v>
      </c>
      <c r="K15" s="177">
        <v>0</v>
      </c>
      <c r="L15" s="177">
        <v>0</v>
      </c>
    </row>
    <row r="16" s="170" customFormat="1" ht="26" customHeight="1" spans="1:12">
      <c r="A16" s="178" t="s">
        <v>142</v>
      </c>
      <c r="B16" s="179"/>
      <c r="C16" s="179"/>
      <c r="D16" s="180" t="s">
        <v>143</v>
      </c>
      <c r="E16" s="177">
        <v>405720.54</v>
      </c>
      <c r="F16" s="177">
        <v>405720.54</v>
      </c>
      <c r="G16" s="177">
        <v>0</v>
      </c>
      <c r="H16" s="177">
        <v>0</v>
      </c>
      <c r="I16" s="177">
        <v>0</v>
      </c>
      <c r="J16" s="177">
        <v>0</v>
      </c>
      <c r="K16" s="177">
        <v>0</v>
      </c>
      <c r="L16" s="177">
        <v>0</v>
      </c>
    </row>
    <row r="17" s="170" customFormat="1" ht="26" customHeight="1" spans="1:12">
      <c r="A17" s="178" t="s">
        <v>144</v>
      </c>
      <c r="B17" s="179"/>
      <c r="C17" s="179"/>
      <c r="D17" s="180" t="s">
        <v>145</v>
      </c>
      <c r="E17" s="177">
        <v>56535.08</v>
      </c>
      <c r="F17" s="177">
        <v>56535.08</v>
      </c>
      <c r="G17" s="177">
        <v>0</v>
      </c>
      <c r="H17" s="177">
        <v>0</v>
      </c>
      <c r="I17" s="177">
        <v>0</v>
      </c>
      <c r="J17" s="177">
        <v>0</v>
      </c>
      <c r="K17" s="177">
        <v>0</v>
      </c>
      <c r="L17" s="177">
        <v>0</v>
      </c>
    </row>
    <row r="18" s="170" customFormat="1" ht="26" customHeight="1" spans="1:12">
      <c r="A18" s="178" t="s">
        <v>146</v>
      </c>
      <c r="B18" s="179"/>
      <c r="C18" s="179"/>
      <c r="D18" s="180" t="s">
        <v>147</v>
      </c>
      <c r="E18" s="177">
        <v>0</v>
      </c>
      <c r="F18" s="177">
        <v>0</v>
      </c>
      <c r="G18" s="177">
        <v>0</v>
      </c>
      <c r="H18" s="177">
        <v>0</v>
      </c>
      <c r="I18" s="177">
        <v>0</v>
      </c>
      <c r="J18" s="177">
        <v>0</v>
      </c>
      <c r="K18" s="177">
        <v>0</v>
      </c>
      <c r="L18" s="177">
        <v>0</v>
      </c>
    </row>
    <row r="19" s="170" customFormat="1" ht="26" customHeight="1" spans="1:12">
      <c r="A19" s="178" t="s">
        <v>148</v>
      </c>
      <c r="B19" s="179"/>
      <c r="C19" s="179"/>
      <c r="D19" s="180" t="s">
        <v>149</v>
      </c>
      <c r="E19" s="177">
        <v>0</v>
      </c>
      <c r="F19" s="177">
        <v>0</v>
      </c>
      <c r="G19" s="177">
        <v>0</v>
      </c>
      <c r="H19" s="177">
        <v>0</v>
      </c>
      <c r="I19" s="177">
        <v>0</v>
      </c>
      <c r="J19" s="177">
        <v>0</v>
      </c>
      <c r="K19" s="177">
        <v>0</v>
      </c>
      <c r="L19" s="177">
        <v>0</v>
      </c>
    </row>
    <row r="20" s="170" customFormat="1" ht="26" customHeight="1" spans="1:12">
      <c r="A20" s="178" t="s">
        <v>150</v>
      </c>
      <c r="B20" s="179"/>
      <c r="C20" s="179"/>
      <c r="D20" s="180" t="s">
        <v>151</v>
      </c>
      <c r="E20" s="177">
        <v>72487451.28</v>
      </c>
      <c r="F20" s="177">
        <v>72487451.28</v>
      </c>
      <c r="G20" s="177">
        <v>0</v>
      </c>
      <c r="H20" s="177">
        <v>0</v>
      </c>
      <c r="I20" s="177">
        <v>0</v>
      </c>
      <c r="J20" s="177">
        <v>0</v>
      </c>
      <c r="K20" s="177">
        <v>0</v>
      </c>
      <c r="L20" s="177">
        <v>0</v>
      </c>
    </row>
    <row r="21" s="170" customFormat="1" ht="26" customHeight="1" spans="1:12">
      <c r="A21" s="178" t="s">
        <v>152</v>
      </c>
      <c r="B21" s="179"/>
      <c r="C21" s="179"/>
      <c r="D21" s="180" t="s">
        <v>153</v>
      </c>
      <c r="E21" s="177">
        <v>18105492.5</v>
      </c>
      <c r="F21" s="177">
        <v>18105492.5</v>
      </c>
      <c r="G21" s="177">
        <v>0</v>
      </c>
      <c r="H21" s="177">
        <v>0</v>
      </c>
      <c r="I21" s="177">
        <v>0</v>
      </c>
      <c r="J21" s="177">
        <v>0</v>
      </c>
      <c r="K21" s="177">
        <v>0</v>
      </c>
      <c r="L21" s="177">
        <v>0</v>
      </c>
    </row>
    <row r="22" s="170" customFormat="1" ht="26" customHeight="1" spans="1:12">
      <c r="A22" s="178" t="s">
        <v>154</v>
      </c>
      <c r="B22" s="179"/>
      <c r="C22" s="179"/>
      <c r="D22" s="180" t="s">
        <v>155</v>
      </c>
      <c r="E22" s="177">
        <v>421824</v>
      </c>
      <c r="F22" s="177">
        <v>421824</v>
      </c>
      <c r="G22" s="177">
        <v>0</v>
      </c>
      <c r="H22" s="177">
        <v>0</v>
      </c>
      <c r="I22" s="177">
        <v>0</v>
      </c>
      <c r="J22" s="177">
        <v>0</v>
      </c>
      <c r="K22" s="177">
        <v>0</v>
      </c>
      <c r="L22" s="177">
        <v>0</v>
      </c>
    </row>
    <row r="23" s="170" customFormat="1" ht="26" customHeight="1" spans="1:12">
      <c r="A23" s="178" t="s">
        <v>156</v>
      </c>
      <c r="B23" s="179"/>
      <c r="C23" s="179"/>
      <c r="D23" s="180" t="s">
        <v>157</v>
      </c>
      <c r="E23" s="177">
        <v>1692925.42</v>
      </c>
      <c r="F23" s="177">
        <v>1692925.42</v>
      </c>
      <c r="G23" s="177">
        <v>0</v>
      </c>
      <c r="H23" s="177">
        <v>0</v>
      </c>
      <c r="I23" s="177">
        <v>0</v>
      </c>
      <c r="J23" s="177">
        <v>0</v>
      </c>
      <c r="K23" s="177">
        <v>0</v>
      </c>
      <c r="L23" s="177">
        <v>0</v>
      </c>
    </row>
    <row r="24" s="170" customFormat="1" ht="26" customHeight="1" spans="1:12">
      <c r="A24" s="178" t="s">
        <v>158</v>
      </c>
      <c r="B24" s="179"/>
      <c r="C24" s="179"/>
      <c r="D24" s="180" t="s">
        <v>159</v>
      </c>
      <c r="E24" s="177">
        <v>500000</v>
      </c>
      <c r="F24" s="177">
        <v>500000</v>
      </c>
      <c r="G24" s="177">
        <v>0</v>
      </c>
      <c r="H24" s="177">
        <v>0</v>
      </c>
      <c r="I24" s="177">
        <v>0</v>
      </c>
      <c r="J24" s="177">
        <v>0</v>
      </c>
      <c r="K24" s="177">
        <v>0</v>
      </c>
      <c r="L24" s="177">
        <v>0</v>
      </c>
    </row>
    <row r="25" s="170" customFormat="1" ht="26" customHeight="1" spans="1:12">
      <c r="A25" s="178" t="s">
        <v>160</v>
      </c>
      <c r="B25" s="179"/>
      <c r="C25" s="179"/>
      <c r="D25" s="180" t="s">
        <v>161</v>
      </c>
      <c r="E25" s="177">
        <v>9263902.44</v>
      </c>
      <c r="F25" s="177">
        <v>9263402.44</v>
      </c>
      <c r="G25" s="177">
        <v>0</v>
      </c>
      <c r="H25" s="177">
        <v>0</v>
      </c>
      <c r="I25" s="177">
        <v>0</v>
      </c>
      <c r="J25" s="177">
        <v>0</v>
      </c>
      <c r="K25" s="177">
        <v>0</v>
      </c>
      <c r="L25" s="177">
        <v>500</v>
      </c>
    </row>
    <row r="26" s="170" customFormat="1" ht="26" customHeight="1" spans="1:12">
      <c r="A26" s="178" t="s">
        <v>162</v>
      </c>
      <c r="B26" s="179"/>
      <c r="C26" s="179"/>
      <c r="D26" s="180" t="s">
        <v>147</v>
      </c>
      <c r="E26" s="177">
        <v>0</v>
      </c>
      <c r="F26" s="177">
        <v>0</v>
      </c>
      <c r="G26" s="177">
        <v>0</v>
      </c>
      <c r="H26" s="177">
        <v>0</v>
      </c>
      <c r="I26" s="177">
        <v>0</v>
      </c>
      <c r="J26" s="177">
        <v>0</v>
      </c>
      <c r="K26" s="177">
        <v>0</v>
      </c>
      <c r="L26" s="177">
        <v>0</v>
      </c>
    </row>
    <row r="27" s="170" customFormat="1" ht="26" customHeight="1" spans="1:12">
      <c r="A27" s="178" t="s">
        <v>163</v>
      </c>
      <c r="B27" s="179"/>
      <c r="C27" s="179"/>
      <c r="D27" s="180" t="s">
        <v>164</v>
      </c>
      <c r="E27" s="177">
        <v>27900</v>
      </c>
      <c r="F27" s="177">
        <v>27900</v>
      </c>
      <c r="G27" s="177">
        <v>0</v>
      </c>
      <c r="H27" s="177">
        <v>0</v>
      </c>
      <c r="I27" s="177">
        <v>0</v>
      </c>
      <c r="J27" s="177">
        <v>0</v>
      </c>
      <c r="K27" s="177">
        <v>0</v>
      </c>
      <c r="L27" s="177">
        <v>0</v>
      </c>
    </row>
    <row r="28" s="170" customFormat="1" ht="26" customHeight="1" spans="1:12">
      <c r="A28" s="178" t="s">
        <v>165</v>
      </c>
      <c r="B28" s="179"/>
      <c r="C28" s="179"/>
      <c r="D28" s="180" t="s">
        <v>166</v>
      </c>
      <c r="E28" s="177">
        <v>0</v>
      </c>
      <c r="F28" s="177">
        <v>0</v>
      </c>
      <c r="G28" s="177">
        <v>0</v>
      </c>
      <c r="H28" s="177">
        <v>0</v>
      </c>
      <c r="I28" s="177">
        <v>0</v>
      </c>
      <c r="J28" s="177">
        <v>0</v>
      </c>
      <c r="K28" s="177">
        <v>0</v>
      </c>
      <c r="L28" s="177">
        <v>0</v>
      </c>
    </row>
    <row r="29" s="170" customFormat="1" ht="26" customHeight="1" spans="1:12">
      <c r="A29" s="178" t="s">
        <v>167</v>
      </c>
      <c r="B29" s="179"/>
      <c r="C29" s="179"/>
      <c r="D29" s="180" t="s">
        <v>168</v>
      </c>
      <c r="E29" s="177">
        <v>1665657.12</v>
      </c>
      <c r="F29" s="177">
        <v>1665657.12</v>
      </c>
      <c r="G29" s="177">
        <v>0</v>
      </c>
      <c r="H29" s="177">
        <v>0</v>
      </c>
      <c r="I29" s="177">
        <v>0</v>
      </c>
      <c r="J29" s="177">
        <v>0</v>
      </c>
      <c r="K29" s="177">
        <v>0</v>
      </c>
      <c r="L29" s="177">
        <v>0</v>
      </c>
    </row>
    <row r="30" s="170" customFormat="1" ht="26" customHeight="1" spans="1:12">
      <c r="A30" s="178" t="s">
        <v>169</v>
      </c>
      <c r="B30" s="179"/>
      <c r="C30" s="179"/>
      <c r="D30" s="180" t="s">
        <v>170</v>
      </c>
      <c r="E30" s="177">
        <v>75011254</v>
      </c>
      <c r="F30" s="177">
        <v>33402</v>
      </c>
      <c r="G30" s="177">
        <v>0</v>
      </c>
      <c r="H30" s="177">
        <v>0</v>
      </c>
      <c r="I30" s="177">
        <v>0</v>
      </c>
      <c r="J30" s="177">
        <v>0</v>
      </c>
      <c r="K30" s="177">
        <v>0</v>
      </c>
      <c r="L30" s="177">
        <v>74977852</v>
      </c>
    </row>
    <row r="31" s="170" customFormat="1" ht="26" customHeight="1" spans="1:12">
      <c r="A31" s="178" t="s">
        <v>171</v>
      </c>
      <c r="B31" s="179"/>
      <c r="C31" s="179"/>
      <c r="D31" s="180" t="s">
        <v>172</v>
      </c>
      <c r="E31" s="177">
        <v>764693</v>
      </c>
      <c r="F31" s="177">
        <v>764693</v>
      </c>
      <c r="G31" s="177">
        <v>0</v>
      </c>
      <c r="H31" s="177">
        <v>0</v>
      </c>
      <c r="I31" s="177">
        <v>0</v>
      </c>
      <c r="J31" s="177">
        <v>0</v>
      </c>
      <c r="K31" s="177">
        <v>0</v>
      </c>
      <c r="L31" s="177">
        <v>0</v>
      </c>
    </row>
    <row r="32" s="170" customFormat="1" ht="26" customHeight="1" spans="1:12">
      <c r="A32" s="178" t="s">
        <v>173</v>
      </c>
      <c r="B32" s="179"/>
      <c r="C32" s="179"/>
      <c r="D32" s="180" t="s">
        <v>174</v>
      </c>
      <c r="E32" s="177">
        <v>0</v>
      </c>
      <c r="F32" s="177">
        <v>0</v>
      </c>
      <c r="G32" s="177">
        <v>0</v>
      </c>
      <c r="H32" s="177">
        <v>0</v>
      </c>
      <c r="I32" s="177">
        <v>0</v>
      </c>
      <c r="J32" s="177">
        <v>0</v>
      </c>
      <c r="K32" s="177">
        <v>0</v>
      </c>
      <c r="L32" s="177">
        <v>0</v>
      </c>
    </row>
    <row r="33" s="170" customFormat="1" ht="26" customHeight="1" spans="1:12">
      <c r="A33" s="178" t="s">
        <v>175</v>
      </c>
      <c r="B33" s="179"/>
      <c r="C33" s="179"/>
      <c r="D33" s="180" t="s">
        <v>176</v>
      </c>
      <c r="E33" s="177">
        <v>1814000</v>
      </c>
      <c r="F33" s="177">
        <v>1814000</v>
      </c>
      <c r="G33" s="177">
        <v>0</v>
      </c>
      <c r="H33" s="177">
        <v>0</v>
      </c>
      <c r="I33" s="177">
        <v>0</v>
      </c>
      <c r="J33" s="177">
        <v>0</v>
      </c>
      <c r="K33" s="177">
        <v>0</v>
      </c>
      <c r="L33" s="177">
        <v>0</v>
      </c>
    </row>
    <row r="34" s="170" customFormat="1" ht="18.95" customHeight="1" spans="1:12">
      <c r="A34" s="181" t="s">
        <v>177</v>
      </c>
      <c r="B34" s="181" t="s">
        <v>5</v>
      </c>
      <c r="C34" s="181" t="s">
        <v>5</v>
      </c>
      <c r="D34" s="182" t="s">
        <v>5</v>
      </c>
      <c r="E34" s="181" t="s">
        <v>5</v>
      </c>
      <c r="F34" s="181" t="s">
        <v>5</v>
      </c>
      <c r="G34" s="181" t="s">
        <v>5</v>
      </c>
      <c r="H34" s="181" t="s">
        <v>5</v>
      </c>
      <c r="I34" s="181" t="s">
        <v>5</v>
      </c>
      <c r="J34" s="181" t="s">
        <v>5</v>
      </c>
      <c r="K34" s="181" t="s">
        <v>5</v>
      </c>
      <c r="L34" s="181" t="s">
        <v>5</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0"/>
  <sheetViews>
    <sheetView workbookViewId="0">
      <selection activeCell="L12" sqref="L12"/>
    </sheetView>
  </sheetViews>
  <sheetFormatPr defaultColWidth="16" defaultRowHeight="14"/>
  <cols>
    <col min="1" max="3" width="3.25454545454545" customWidth="1"/>
    <col min="4" max="4" width="18.1272727272727" style="205" customWidth="1"/>
    <col min="5" max="10" width="17.8727272727273" customWidth="1"/>
  </cols>
  <sheetData>
    <row r="1" s="161" customFormat="1" ht="36" customHeight="1" spans="1:10">
      <c r="A1" s="184" t="s">
        <v>178</v>
      </c>
      <c r="B1" s="184"/>
      <c r="C1" s="184"/>
      <c r="D1" s="225"/>
      <c r="E1" s="184"/>
      <c r="F1" s="184"/>
      <c r="G1" s="184"/>
      <c r="H1" s="184"/>
      <c r="I1" s="184"/>
      <c r="J1" s="184"/>
    </row>
    <row r="2" s="161" customFormat="1" ht="18" customHeight="1" spans="1:10">
      <c r="A2" s="183"/>
      <c r="B2" s="183"/>
      <c r="C2" s="183"/>
      <c r="D2" s="226"/>
      <c r="E2" s="183"/>
      <c r="F2" s="183"/>
      <c r="G2" s="183"/>
      <c r="H2" s="183"/>
      <c r="I2" s="183"/>
      <c r="J2" s="185" t="s">
        <v>179</v>
      </c>
    </row>
    <row r="3" s="161" customFormat="1" ht="18" customHeight="1" spans="1:10">
      <c r="A3" s="186" t="s">
        <v>2</v>
      </c>
      <c r="B3" s="183"/>
      <c r="C3" s="183"/>
      <c r="D3" s="226"/>
      <c r="E3" s="183"/>
      <c r="F3" s="188"/>
      <c r="G3" s="183"/>
      <c r="H3" s="183"/>
      <c r="I3" s="183"/>
      <c r="J3" s="185" t="s">
        <v>3</v>
      </c>
    </row>
    <row r="4" s="170" customFormat="1" ht="18.95" customHeight="1" spans="1:10">
      <c r="A4" s="166" t="s">
        <v>7</v>
      </c>
      <c r="B4" s="166" t="s">
        <v>5</v>
      </c>
      <c r="C4" s="166" t="s">
        <v>5</v>
      </c>
      <c r="D4" s="165" t="s">
        <v>5</v>
      </c>
      <c r="E4" s="165" t="s">
        <v>100</v>
      </c>
      <c r="F4" s="165" t="s">
        <v>180</v>
      </c>
      <c r="G4" s="165" t="s">
        <v>181</v>
      </c>
      <c r="H4" s="165" t="s">
        <v>182</v>
      </c>
      <c r="I4" s="165" t="s">
        <v>183</v>
      </c>
      <c r="J4" s="165" t="s">
        <v>184</v>
      </c>
    </row>
    <row r="5" s="170" customFormat="1" ht="18.95" customHeight="1" spans="1:10">
      <c r="A5" s="165" t="s">
        <v>122</v>
      </c>
      <c r="B5" s="165" t="s">
        <v>5</v>
      </c>
      <c r="C5" s="165" t="s">
        <v>5</v>
      </c>
      <c r="D5" s="165" t="s">
        <v>123</v>
      </c>
      <c r="E5" s="165" t="s">
        <v>5</v>
      </c>
      <c r="F5" s="165" t="s">
        <v>5</v>
      </c>
      <c r="G5" s="165" t="s">
        <v>5</v>
      </c>
      <c r="H5" s="165" t="s">
        <v>5</v>
      </c>
      <c r="I5" s="165" t="s">
        <v>5</v>
      </c>
      <c r="J5" s="165" t="s">
        <v>5</v>
      </c>
    </row>
    <row r="6" s="170" customFormat="1" ht="18.95" customHeight="1" spans="1:10">
      <c r="A6" s="165" t="s">
        <v>5</v>
      </c>
      <c r="B6" s="165" t="s">
        <v>5</v>
      </c>
      <c r="C6" s="165" t="s">
        <v>5</v>
      </c>
      <c r="D6" s="165" t="s">
        <v>5</v>
      </c>
      <c r="E6" s="165" t="s">
        <v>5</v>
      </c>
      <c r="F6" s="165" t="s">
        <v>5</v>
      </c>
      <c r="G6" s="165" t="s">
        <v>5</v>
      </c>
      <c r="H6" s="165" t="s">
        <v>5</v>
      </c>
      <c r="I6" s="165" t="s">
        <v>5</v>
      </c>
      <c r="J6" s="165" t="s">
        <v>5</v>
      </c>
    </row>
    <row r="7" s="170" customFormat="1" ht="18.95" customHeight="1" spans="1:10">
      <c r="A7" s="165" t="s">
        <v>5</v>
      </c>
      <c r="B7" s="165" t="s">
        <v>5</v>
      </c>
      <c r="C7" s="165" t="s">
        <v>5</v>
      </c>
      <c r="D7" s="165" t="s">
        <v>5</v>
      </c>
      <c r="E7" s="165" t="s">
        <v>5</v>
      </c>
      <c r="F7" s="165" t="s">
        <v>5</v>
      </c>
      <c r="G7" s="165" t="s">
        <v>5</v>
      </c>
      <c r="H7" s="165" t="s">
        <v>5</v>
      </c>
      <c r="I7" s="165" t="s">
        <v>5</v>
      </c>
      <c r="J7" s="165" t="s">
        <v>5</v>
      </c>
    </row>
    <row r="8" s="170" customFormat="1" ht="18.95" customHeight="1" spans="1:10">
      <c r="A8" s="166" t="s">
        <v>126</v>
      </c>
      <c r="B8" s="166" t="s">
        <v>127</v>
      </c>
      <c r="C8" s="166" t="s">
        <v>128</v>
      </c>
      <c r="D8" s="165" t="s">
        <v>11</v>
      </c>
      <c r="E8" s="165" t="s">
        <v>12</v>
      </c>
      <c r="F8" s="165" t="s">
        <v>13</v>
      </c>
      <c r="G8" s="165" t="s">
        <v>21</v>
      </c>
      <c r="H8" s="165" t="s">
        <v>25</v>
      </c>
      <c r="I8" s="165" t="s">
        <v>29</v>
      </c>
      <c r="J8" s="165" t="s">
        <v>33</v>
      </c>
    </row>
    <row r="9" s="170" customFormat="1" ht="18.95" customHeight="1" spans="1:10">
      <c r="A9" s="166" t="s">
        <v>5</v>
      </c>
      <c r="B9" s="166" t="s">
        <v>5</v>
      </c>
      <c r="C9" s="166" t="s">
        <v>5</v>
      </c>
      <c r="D9" s="165" t="s">
        <v>129</v>
      </c>
      <c r="E9" s="192">
        <v>184651846.8</v>
      </c>
      <c r="F9" s="192">
        <v>11236372.32</v>
      </c>
      <c r="G9" s="192">
        <v>173415474.48</v>
      </c>
      <c r="H9" s="167">
        <v>0</v>
      </c>
      <c r="I9" s="167">
        <v>0</v>
      </c>
      <c r="J9" s="167">
        <v>0</v>
      </c>
    </row>
    <row r="10" s="170" customFormat="1" ht="27" customHeight="1" spans="1:10">
      <c r="A10" s="189">
        <v>2080505</v>
      </c>
      <c r="B10" s="201"/>
      <c r="C10" s="202"/>
      <c r="D10" s="165" t="s">
        <v>131</v>
      </c>
      <c r="E10" s="192">
        <v>972772.94</v>
      </c>
      <c r="F10" s="192">
        <v>972772.94</v>
      </c>
      <c r="G10" s="167">
        <v>0</v>
      </c>
      <c r="H10" s="167">
        <v>0</v>
      </c>
      <c r="I10" s="167">
        <v>0</v>
      </c>
      <c r="J10" s="167">
        <v>0</v>
      </c>
    </row>
    <row r="11" s="170" customFormat="1" ht="27" customHeight="1" spans="1:10">
      <c r="A11" s="189">
        <v>2080506</v>
      </c>
      <c r="B11" s="201"/>
      <c r="C11" s="202"/>
      <c r="D11" s="165" t="s">
        <v>133</v>
      </c>
      <c r="E11" s="192">
        <v>339253.34</v>
      </c>
      <c r="F11" s="192">
        <v>339253.34</v>
      </c>
      <c r="G11" s="167">
        <v>0</v>
      </c>
      <c r="H11" s="167">
        <v>0</v>
      </c>
      <c r="I11" s="167">
        <v>0</v>
      </c>
      <c r="J11" s="167">
        <v>0</v>
      </c>
    </row>
    <row r="12" s="170" customFormat="1" ht="27" customHeight="1" spans="1:10">
      <c r="A12" s="189">
        <v>2080801</v>
      </c>
      <c r="B12" s="201"/>
      <c r="C12" s="202"/>
      <c r="D12" s="165" t="s">
        <v>135</v>
      </c>
      <c r="E12" s="192">
        <v>44091.63</v>
      </c>
      <c r="F12" s="192">
        <v>44091.63</v>
      </c>
      <c r="G12" s="167">
        <v>0</v>
      </c>
      <c r="H12" s="167">
        <v>0</v>
      </c>
      <c r="I12" s="167">
        <v>0</v>
      </c>
      <c r="J12" s="167">
        <v>0</v>
      </c>
    </row>
    <row r="13" s="170" customFormat="1" ht="27" customHeight="1" spans="1:10">
      <c r="A13" s="189">
        <v>2080901</v>
      </c>
      <c r="B13" s="201"/>
      <c r="C13" s="202"/>
      <c r="D13" s="165" t="s">
        <v>137</v>
      </c>
      <c r="E13" s="192">
        <v>10006.81</v>
      </c>
      <c r="F13" s="167">
        <v>0</v>
      </c>
      <c r="G13" s="192">
        <v>10006.81</v>
      </c>
      <c r="H13" s="167">
        <v>0</v>
      </c>
      <c r="I13" s="167">
        <v>0</v>
      </c>
      <c r="J13" s="167">
        <v>0</v>
      </c>
    </row>
    <row r="14" s="170" customFormat="1" ht="27" customHeight="1" spans="1:10">
      <c r="A14" s="189">
        <v>2101101</v>
      </c>
      <c r="B14" s="201"/>
      <c r="C14" s="202"/>
      <c r="D14" s="165" t="s">
        <v>139</v>
      </c>
      <c r="E14" s="192">
        <v>262479.58</v>
      </c>
      <c r="F14" s="192">
        <v>262479.58</v>
      </c>
      <c r="G14" s="167">
        <v>0</v>
      </c>
      <c r="H14" s="167">
        <v>0</v>
      </c>
      <c r="I14" s="167">
        <v>0</v>
      </c>
      <c r="J14" s="167">
        <v>0</v>
      </c>
    </row>
    <row r="15" s="170" customFormat="1" ht="27" customHeight="1" spans="1:10">
      <c r="A15" s="189">
        <v>2101102</v>
      </c>
      <c r="B15" s="201"/>
      <c r="C15" s="202"/>
      <c r="D15" s="165" t="s">
        <v>141</v>
      </c>
      <c r="E15" s="192">
        <v>217827.01</v>
      </c>
      <c r="F15" s="192">
        <v>217827.01</v>
      </c>
      <c r="G15" s="167">
        <v>0</v>
      </c>
      <c r="H15" s="167">
        <v>0</v>
      </c>
      <c r="I15" s="167">
        <v>0</v>
      </c>
      <c r="J15" s="167">
        <v>0</v>
      </c>
    </row>
    <row r="16" s="170" customFormat="1" ht="27" customHeight="1" spans="1:10">
      <c r="A16" s="189">
        <v>2101103</v>
      </c>
      <c r="B16" s="201"/>
      <c r="C16" s="202"/>
      <c r="D16" s="165" t="s">
        <v>143</v>
      </c>
      <c r="E16" s="192">
        <v>405721.94</v>
      </c>
      <c r="F16" s="192">
        <v>405721.94</v>
      </c>
      <c r="G16" s="167">
        <v>0</v>
      </c>
      <c r="H16" s="167">
        <v>0</v>
      </c>
      <c r="I16" s="167">
        <v>0</v>
      </c>
      <c r="J16" s="167">
        <v>0</v>
      </c>
    </row>
    <row r="17" s="170" customFormat="1" ht="27" customHeight="1" spans="1:10">
      <c r="A17" s="189">
        <v>2101199</v>
      </c>
      <c r="B17" s="201"/>
      <c r="C17" s="202"/>
      <c r="D17" s="165" t="s">
        <v>145</v>
      </c>
      <c r="E17" s="192">
        <v>56474.22</v>
      </c>
      <c r="F17" s="192">
        <v>56474.22</v>
      </c>
      <c r="G17" s="167">
        <v>0</v>
      </c>
      <c r="H17" s="167">
        <v>0</v>
      </c>
      <c r="I17" s="167">
        <v>0</v>
      </c>
      <c r="J17" s="167">
        <v>0</v>
      </c>
    </row>
    <row r="18" s="170" customFormat="1" ht="27" customHeight="1" spans="1:10">
      <c r="A18" s="189">
        <v>2120801</v>
      </c>
      <c r="B18" s="201"/>
      <c r="C18" s="202"/>
      <c r="D18" s="165" t="s">
        <v>151</v>
      </c>
      <c r="E18" s="192">
        <v>72487451.28</v>
      </c>
      <c r="F18" s="167">
        <v>0</v>
      </c>
      <c r="G18" s="192">
        <v>72487451.28</v>
      </c>
      <c r="H18" s="167">
        <v>0</v>
      </c>
      <c r="I18" s="167">
        <v>0</v>
      </c>
      <c r="J18" s="167">
        <v>0</v>
      </c>
    </row>
    <row r="19" s="170" customFormat="1" ht="27" customHeight="1" spans="1:10">
      <c r="A19" s="189">
        <v>2120802</v>
      </c>
      <c r="B19" s="201"/>
      <c r="C19" s="202"/>
      <c r="D19" s="165" t="s">
        <v>153</v>
      </c>
      <c r="E19" s="192">
        <v>18105492.5</v>
      </c>
      <c r="F19" s="167">
        <v>0</v>
      </c>
      <c r="G19" s="192">
        <v>18105492.5</v>
      </c>
      <c r="H19" s="167">
        <v>0</v>
      </c>
      <c r="I19" s="167">
        <v>0</v>
      </c>
      <c r="J19" s="167">
        <v>0</v>
      </c>
    </row>
    <row r="20" s="170" customFormat="1" ht="27" customHeight="1" spans="1:10">
      <c r="A20" s="189">
        <v>2120806</v>
      </c>
      <c r="B20" s="201"/>
      <c r="C20" s="202"/>
      <c r="D20" s="165" t="s">
        <v>155</v>
      </c>
      <c r="E20" s="192">
        <v>641820</v>
      </c>
      <c r="F20" s="167">
        <v>0</v>
      </c>
      <c r="G20" s="192">
        <v>641820</v>
      </c>
      <c r="H20" s="167">
        <v>0</v>
      </c>
      <c r="I20" s="167">
        <v>0</v>
      </c>
      <c r="J20" s="167">
        <v>0</v>
      </c>
    </row>
    <row r="21" s="170" customFormat="1" ht="27" customHeight="1" spans="1:10">
      <c r="A21" s="189">
        <v>2120899</v>
      </c>
      <c r="B21" s="201"/>
      <c r="C21" s="202"/>
      <c r="D21" s="165" t="s">
        <v>157</v>
      </c>
      <c r="E21" s="192">
        <v>1692925.42</v>
      </c>
      <c r="F21" s="167">
        <v>0</v>
      </c>
      <c r="G21" s="192">
        <v>1692925.42</v>
      </c>
      <c r="H21" s="167">
        <v>0</v>
      </c>
      <c r="I21" s="167">
        <v>0</v>
      </c>
      <c r="J21" s="167">
        <v>0</v>
      </c>
    </row>
    <row r="22" s="170" customFormat="1" ht="27" customHeight="1" spans="1:10">
      <c r="A22" s="189">
        <v>2129999</v>
      </c>
      <c r="B22" s="201"/>
      <c r="C22" s="202"/>
      <c r="D22" s="165" t="s">
        <v>159</v>
      </c>
      <c r="E22" s="192">
        <v>500000</v>
      </c>
      <c r="F22" s="167">
        <v>0</v>
      </c>
      <c r="G22" s="192">
        <v>500000</v>
      </c>
      <c r="H22" s="167">
        <v>0</v>
      </c>
      <c r="I22" s="167">
        <v>0</v>
      </c>
      <c r="J22" s="167">
        <v>0</v>
      </c>
    </row>
    <row r="23" s="170" customFormat="1" ht="27" customHeight="1" spans="1:10">
      <c r="A23" s="189">
        <v>2200101</v>
      </c>
      <c r="B23" s="201"/>
      <c r="C23" s="202"/>
      <c r="D23" s="165" t="s">
        <v>161</v>
      </c>
      <c r="E23" s="192">
        <v>9309720.48</v>
      </c>
      <c r="F23" s="192">
        <v>6509586.54</v>
      </c>
      <c r="G23" s="192">
        <v>2800133.94</v>
      </c>
      <c r="H23" s="167">
        <v>0</v>
      </c>
      <c r="I23" s="167">
        <v>0</v>
      </c>
      <c r="J23" s="167">
        <v>0</v>
      </c>
    </row>
    <row r="24" s="170" customFormat="1" ht="27" customHeight="1" spans="1:10">
      <c r="A24" s="189">
        <v>2200106</v>
      </c>
      <c r="B24" s="201"/>
      <c r="C24" s="202"/>
      <c r="D24" s="165" t="s">
        <v>164</v>
      </c>
      <c r="E24" s="192">
        <v>27900</v>
      </c>
      <c r="F24" s="167">
        <v>0</v>
      </c>
      <c r="G24" s="192">
        <v>27900</v>
      </c>
      <c r="H24" s="167">
        <v>0</v>
      </c>
      <c r="I24" s="167">
        <v>0</v>
      </c>
      <c r="J24" s="167">
        <v>0</v>
      </c>
    </row>
    <row r="25" s="170" customFormat="1" ht="27" customHeight="1" spans="1:10">
      <c r="A25" s="189">
        <v>2200150</v>
      </c>
      <c r="B25" s="201"/>
      <c r="C25" s="202"/>
      <c r="D25" s="165" t="s">
        <v>168</v>
      </c>
      <c r="E25" s="192">
        <v>1665657.12</v>
      </c>
      <c r="F25" s="192">
        <v>1665657.12</v>
      </c>
      <c r="G25" s="167">
        <v>0</v>
      </c>
      <c r="H25" s="167">
        <v>0</v>
      </c>
      <c r="I25" s="167">
        <v>0</v>
      </c>
      <c r="J25" s="167">
        <v>0</v>
      </c>
    </row>
    <row r="26" s="170" customFormat="1" ht="27" customHeight="1" spans="1:10">
      <c r="A26" s="189">
        <v>2200199</v>
      </c>
      <c r="B26" s="201"/>
      <c r="C26" s="202"/>
      <c r="D26" s="165" t="s">
        <v>170</v>
      </c>
      <c r="E26" s="192">
        <v>75011254</v>
      </c>
      <c r="F26" s="167">
        <v>0</v>
      </c>
      <c r="G26" s="192">
        <v>75011254</v>
      </c>
      <c r="H26" s="167">
        <v>0</v>
      </c>
      <c r="I26" s="167">
        <v>0</v>
      </c>
      <c r="J26" s="167">
        <v>0</v>
      </c>
    </row>
    <row r="27" s="170" customFormat="1" ht="27" customHeight="1" spans="1:10">
      <c r="A27" s="189">
        <v>2210201</v>
      </c>
      <c r="B27" s="201"/>
      <c r="C27" s="202"/>
      <c r="D27" s="165" t="s">
        <v>172</v>
      </c>
      <c r="E27" s="192">
        <v>762508</v>
      </c>
      <c r="F27" s="192">
        <v>762508</v>
      </c>
      <c r="G27" s="167">
        <v>0</v>
      </c>
      <c r="H27" s="167">
        <v>0</v>
      </c>
      <c r="I27" s="167">
        <v>0</v>
      </c>
      <c r="J27" s="167">
        <v>0</v>
      </c>
    </row>
    <row r="28" s="170" customFormat="1" ht="27" customHeight="1" spans="1:10">
      <c r="A28" s="189">
        <v>2240601</v>
      </c>
      <c r="B28" s="201"/>
      <c r="C28" s="202"/>
      <c r="D28" s="165" t="s">
        <v>174</v>
      </c>
      <c r="E28" s="192">
        <v>324490.53</v>
      </c>
      <c r="F28" s="167">
        <v>0</v>
      </c>
      <c r="G28" s="192">
        <v>324490.53</v>
      </c>
      <c r="H28" s="167">
        <v>0</v>
      </c>
      <c r="I28" s="167">
        <v>0</v>
      </c>
      <c r="J28" s="167">
        <v>0</v>
      </c>
    </row>
    <row r="29" s="170" customFormat="1" ht="27" customHeight="1" spans="1:10">
      <c r="A29" s="189">
        <v>2290403</v>
      </c>
      <c r="B29" s="201"/>
      <c r="C29" s="202"/>
      <c r="D29" s="227" t="s">
        <v>176</v>
      </c>
      <c r="E29" s="192">
        <v>1814000</v>
      </c>
      <c r="F29" s="167">
        <v>0</v>
      </c>
      <c r="G29" s="192">
        <v>1814000</v>
      </c>
      <c r="H29" s="167">
        <v>0</v>
      </c>
      <c r="I29" s="167">
        <v>0</v>
      </c>
      <c r="J29" s="167">
        <v>0</v>
      </c>
    </row>
    <row r="30" s="170" customFormat="1" ht="18.95" customHeight="1" spans="1:10">
      <c r="A30" s="181" t="s">
        <v>185</v>
      </c>
      <c r="B30" s="181" t="s">
        <v>5</v>
      </c>
      <c r="C30" s="181" t="s">
        <v>5</v>
      </c>
      <c r="D30" s="182" t="s">
        <v>5</v>
      </c>
      <c r="E30" s="181" t="s">
        <v>5</v>
      </c>
      <c r="F30" s="181" t="s">
        <v>5</v>
      </c>
      <c r="G30" s="181" t="s">
        <v>5</v>
      </c>
      <c r="H30" s="181" t="s">
        <v>5</v>
      </c>
      <c r="I30" s="181" t="s">
        <v>5</v>
      </c>
      <c r="J30" s="181" t="s">
        <v>5</v>
      </c>
    </row>
  </sheetData>
  <mergeCells count="3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8" workbookViewId="0">
      <selection activeCell="K26" sqref="K26"/>
    </sheetView>
  </sheetViews>
  <sheetFormatPr defaultColWidth="16" defaultRowHeight="14"/>
  <cols>
    <col min="1" max="1" width="25.7545454545455" customWidth="1"/>
    <col min="2" max="2" width="4.75454545454545" customWidth="1"/>
    <col min="3" max="3" width="18" customWidth="1"/>
    <col min="4" max="4" width="27.5" customWidth="1"/>
    <col min="5" max="5" width="4.75454545454545" customWidth="1"/>
    <col min="6" max="9" width="15.2545454545455" customWidth="1"/>
  </cols>
  <sheetData>
    <row r="1" s="161" customFormat="1" ht="25.5" customHeight="1" spans="1:9">
      <c r="A1" s="220" t="s">
        <v>186</v>
      </c>
      <c r="B1" s="220"/>
      <c r="C1" s="220"/>
      <c r="D1" s="220"/>
      <c r="E1" s="220"/>
      <c r="F1" s="220"/>
      <c r="G1" s="220"/>
      <c r="H1" s="220"/>
      <c r="I1" s="220"/>
    </row>
    <row r="2" s="175" customFormat="1" ht="18" customHeight="1" spans="1:9">
      <c r="A2" s="221"/>
      <c r="B2" s="221"/>
      <c r="C2" s="221"/>
      <c r="D2" s="221"/>
      <c r="E2" s="221"/>
      <c r="F2" s="221"/>
      <c r="G2" s="221"/>
      <c r="H2" s="221"/>
      <c r="I2" s="222" t="s">
        <v>187</v>
      </c>
    </row>
    <row r="3" s="175" customFormat="1" ht="18" customHeight="1" spans="1:9">
      <c r="A3" s="223" t="s">
        <v>2</v>
      </c>
      <c r="B3" s="221"/>
      <c r="C3" s="221"/>
      <c r="D3" s="224"/>
      <c r="E3" s="221"/>
      <c r="F3" s="221"/>
      <c r="G3" s="221"/>
      <c r="H3" s="221"/>
      <c r="I3" s="222" t="s">
        <v>3</v>
      </c>
    </row>
    <row r="4" ht="18.95" customHeight="1" spans="1:9">
      <c r="A4" s="166" t="s">
        <v>188</v>
      </c>
      <c r="B4" s="166" t="s">
        <v>5</v>
      </c>
      <c r="C4" s="166" t="s">
        <v>5</v>
      </c>
      <c r="D4" s="166" t="s">
        <v>189</v>
      </c>
      <c r="E4" s="166" t="s">
        <v>5</v>
      </c>
      <c r="F4" s="166" t="s">
        <v>5</v>
      </c>
      <c r="G4" s="166" t="s">
        <v>5</v>
      </c>
      <c r="H4" s="166" t="s">
        <v>5</v>
      </c>
      <c r="I4" s="166" t="s">
        <v>5</v>
      </c>
    </row>
    <row r="5" ht="18.95" customHeight="1" spans="1:9">
      <c r="A5" s="165" t="s">
        <v>190</v>
      </c>
      <c r="B5" s="165" t="s">
        <v>8</v>
      </c>
      <c r="C5" s="165" t="s">
        <v>191</v>
      </c>
      <c r="D5" s="165" t="s">
        <v>192</v>
      </c>
      <c r="E5" s="165" t="s">
        <v>8</v>
      </c>
      <c r="F5" s="166" t="s">
        <v>129</v>
      </c>
      <c r="G5" s="165" t="s">
        <v>193</v>
      </c>
      <c r="H5" s="165" t="s">
        <v>194</v>
      </c>
      <c r="I5" s="165" t="s">
        <v>195</v>
      </c>
    </row>
    <row r="6" ht="18.95" customHeight="1" spans="1:9">
      <c r="A6" s="165" t="s">
        <v>5</v>
      </c>
      <c r="B6" s="165" t="s">
        <v>5</v>
      </c>
      <c r="C6" s="165" t="s">
        <v>5</v>
      </c>
      <c r="D6" s="165" t="s">
        <v>5</v>
      </c>
      <c r="E6" s="165" t="s">
        <v>5</v>
      </c>
      <c r="F6" s="166" t="s">
        <v>124</v>
      </c>
      <c r="G6" s="165" t="s">
        <v>193</v>
      </c>
      <c r="H6" s="165" t="s">
        <v>5</v>
      </c>
      <c r="I6" s="165" t="s">
        <v>5</v>
      </c>
    </row>
    <row r="7" ht="18.95" customHeight="1" spans="1:9">
      <c r="A7" s="166" t="s">
        <v>196</v>
      </c>
      <c r="B7" s="166" t="s">
        <v>5</v>
      </c>
      <c r="C7" s="166" t="s">
        <v>12</v>
      </c>
      <c r="D7" s="166" t="s">
        <v>196</v>
      </c>
      <c r="E7" s="166" t="s">
        <v>5</v>
      </c>
      <c r="F7" s="166" t="s">
        <v>13</v>
      </c>
      <c r="G7" s="166" t="s">
        <v>21</v>
      </c>
      <c r="H7" s="166" t="s">
        <v>25</v>
      </c>
      <c r="I7" s="166" t="s">
        <v>29</v>
      </c>
    </row>
    <row r="8" ht="18.95" customHeight="1" spans="1:9">
      <c r="A8" s="191" t="s">
        <v>197</v>
      </c>
      <c r="B8" s="166" t="s">
        <v>12</v>
      </c>
      <c r="C8" s="192">
        <v>14562292.27</v>
      </c>
      <c r="D8" s="191" t="s">
        <v>15</v>
      </c>
      <c r="E8" s="166">
        <v>33</v>
      </c>
      <c r="F8" s="167">
        <v>0</v>
      </c>
      <c r="G8" s="167">
        <v>0</v>
      </c>
      <c r="H8" s="167">
        <v>0</v>
      </c>
      <c r="I8" s="167">
        <v>0</v>
      </c>
    </row>
    <row r="9" ht="18.95" customHeight="1" spans="1:9">
      <c r="A9" s="191" t="s">
        <v>198</v>
      </c>
      <c r="B9" s="166" t="s">
        <v>13</v>
      </c>
      <c r="C9" s="192">
        <v>94521693.2</v>
      </c>
      <c r="D9" s="191" t="s">
        <v>18</v>
      </c>
      <c r="E9" s="166">
        <v>34</v>
      </c>
      <c r="F9" s="167">
        <v>0</v>
      </c>
      <c r="G9" s="167">
        <v>0</v>
      </c>
      <c r="H9" s="167">
        <v>0</v>
      </c>
      <c r="I9" s="167">
        <v>0</v>
      </c>
    </row>
    <row r="10" ht="18.95" customHeight="1" spans="1:9">
      <c r="A10" s="191" t="s">
        <v>199</v>
      </c>
      <c r="B10" s="166" t="s">
        <v>21</v>
      </c>
      <c r="C10" s="167">
        <v>0</v>
      </c>
      <c r="D10" s="191" t="s">
        <v>22</v>
      </c>
      <c r="E10" s="166">
        <v>35</v>
      </c>
      <c r="F10" s="167">
        <v>0</v>
      </c>
      <c r="G10" s="167">
        <v>0</v>
      </c>
      <c r="H10" s="167">
        <v>0</v>
      </c>
      <c r="I10" s="167">
        <v>0</v>
      </c>
    </row>
    <row r="11" ht="18.95" customHeight="1" spans="1:9">
      <c r="A11" s="191" t="s">
        <v>5</v>
      </c>
      <c r="B11" s="166" t="s">
        <v>25</v>
      </c>
      <c r="C11" s="167"/>
      <c r="D11" s="191" t="s">
        <v>26</v>
      </c>
      <c r="E11" s="166">
        <v>36</v>
      </c>
      <c r="F11" s="167">
        <v>0</v>
      </c>
      <c r="G11" s="167">
        <v>0</v>
      </c>
      <c r="H11" s="167">
        <v>0</v>
      </c>
      <c r="I11" s="167">
        <v>0</v>
      </c>
    </row>
    <row r="12" ht="18.95" customHeight="1" spans="1:9">
      <c r="A12" s="191" t="s">
        <v>5</v>
      </c>
      <c r="B12" s="166" t="s">
        <v>29</v>
      </c>
      <c r="C12" s="167"/>
      <c r="D12" s="191" t="s">
        <v>30</v>
      </c>
      <c r="E12" s="166">
        <v>37</v>
      </c>
      <c r="F12" s="167">
        <v>0</v>
      </c>
      <c r="G12" s="167">
        <v>0</v>
      </c>
      <c r="H12" s="167">
        <v>0</v>
      </c>
      <c r="I12" s="167">
        <v>0</v>
      </c>
    </row>
    <row r="13" ht="18.95" customHeight="1" spans="1:9">
      <c r="A13" s="191" t="s">
        <v>5</v>
      </c>
      <c r="B13" s="166" t="s">
        <v>33</v>
      </c>
      <c r="C13" s="167"/>
      <c r="D13" s="191" t="s">
        <v>34</v>
      </c>
      <c r="E13" s="166">
        <v>38</v>
      </c>
      <c r="F13" s="167">
        <v>0</v>
      </c>
      <c r="G13" s="167">
        <v>0</v>
      </c>
      <c r="H13" s="167">
        <v>0</v>
      </c>
      <c r="I13" s="167">
        <v>0</v>
      </c>
    </row>
    <row r="14" ht="18.95" customHeight="1" spans="1:9">
      <c r="A14" s="191" t="s">
        <v>5</v>
      </c>
      <c r="B14" s="166" t="s">
        <v>37</v>
      </c>
      <c r="C14" s="167"/>
      <c r="D14" s="191" t="s">
        <v>38</v>
      </c>
      <c r="E14" s="166">
        <v>39</v>
      </c>
      <c r="F14" s="167">
        <v>0</v>
      </c>
      <c r="G14" s="167">
        <v>0</v>
      </c>
      <c r="H14" s="167">
        <v>0</v>
      </c>
      <c r="I14" s="167">
        <v>0</v>
      </c>
    </row>
    <row r="15" ht="18.95" customHeight="1" spans="1:9">
      <c r="A15" s="191" t="s">
        <v>5</v>
      </c>
      <c r="B15" s="166" t="s">
        <v>41</v>
      </c>
      <c r="C15" s="167"/>
      <c r="D15" s="191" t="s">
        <v>42</v>
      </c>
      <c r="E15" s="166">
        <v>40</v>
      </c>
      <c r="F15" s="192">
        <v>1366124.72</v>
      </c>
      <c r="G15" s="192">
        <v>1366124.72</v>
      </c>
      <c r="H15" s="167">
        <v>0</v>
      </c>
      <c r="I15" s="167">
        <v>0</v>
      </c>
    </row>
    <row r="16" ht="18.95" customHeight="1" spans="1:9">
      <c r="A16" s="191" t="s">
        <v>5</v>
      </c>
      <c r="B16" s="166" t="s">
        <v>44</v>
      </c>
      <c r="C16" s="167"/>
      <c r="D16" s="191" t="s">
        <v>45</v>
      </c>
      <c r="E16" s="166">
        <v>41</v>
      </c>
      <c r="F16" s="192">
        <v>942502.75</v>
      </c>
      <c r="G16" s="192">
        <v>942502.75</v>
      </c>
      <c r="H16" s="167">
        <v>0</v>
      </c>
      <c r="I16" s="167">
        <v>0</v>
      </c>
    </row>
    <row r="17" ht="18.95" customHeight="1" spans="1:9">
      <c r="A17" s="191" t="s">
        <v>5</v>
      </c>
      <c r="B17" s="166" t="s">
        <v>47</v>
      </c>
      <c r="C17" s="167"/>
      <c r="D17" s="191" t="s">
        <v>48</v>
      </c>
      <c r="E17" s="166">
        <v>42</v>
      </c>
      <c r="F17" s="167">
        <v>0</v>
      </c>
      <c r="G17" s="167">
        <v>0</v>
      </c>
      <c r="H17" s="167">
        <v>0</v>
      </c>
      <c r="I17" s="167">
        <v>0</v>
      </c>
    </row>
    <row r="18" ht="18.95" customHeight="1" spans="1:9">
      <c r="A18" s="191" t="s">
        <v>5</v>
      </c>
      <c r="B18" s="166" t="s">
        <v>50</v>
      </c>
      <c r="C18" s="167"/>
      <c r="D18" s="191" t="s">
        <v>51</v>
      </c>
      <c r="E18" s="166">
        <v>43</v>
      </c>
      <c r="F18" s="192">
        <v>93427689.2</v>
      </c>
      <c r="G18" s="192">
        <v>500000</v>
      </c>
      <c r="H18" s="192">
        <v>92927689.2</v>
      </c>
      <c r="I18" s="167">
        <v>0</v>
      </c>
    </row>
    <row r="19" ht="18.95" customHeight="1" spans="1:9">
      <c r="A19" s="191" t="s">
        <v>5</v>
      </c>
      <c r="B19" s="166" t="s">
        <v>53</v>
      </c>
      <c r="C19" s="167"/>
      <c r="D19" s="191" t="s">
        <v>54</v>
      </c>
      <c r="E19" s="166">
        <v>44</v>
      </c>
      <c r="F19" s="167">
        <v>0</v>
      </c>
      <c r="G19" s="167">
        <v>0</v>
      </c>
      <c r="H19" s="167">
        <v>0</v>
      </c>
      <c r="I19" s="167">
        <v>0</v>
      </c>
    </row>
    <row r="20" ht="18.95" customHeight="1" spans="1:9">
      <c r="A20" s="191" t="s">
        <v>5</v>
      </c>
      <c r="B20" s="166" t="s">
        <v>56</v>
      </c>
      <c r="C20" s="167"/>
      <c r="D20" s="191" t="s">
        <v>57</v>
      </c>
      <c r="E20" s="166">
        <v>45</v>
      </c>
      <c r="F20" s="167">
        <v>0</v>
      </c>
      <c r="G20" s="167">
        <v>0</v>
      </c>
      <c r="H20" s="167">
        <v>0</v>
      </c>
      <c r="I20" s="167">
        <v>0</v>
      </c>
    </row>
    <row r="21" ht="18.95" customHeight="1" spans="1:9">
      <c r="A21" s="191" t="s">
        <v>5</v>
      </c>
      <c r="B21" s="166" t="s">
        <v>59</v>
      </c>
      <c r="C21" s="167"/>
      <c r="D21" s="191" t="s">
        <v>60</v>
      </c>
      <c r="E21" s="166">
        <v>46</v>
      </c>
      <c r="F21" s="167">
        <v>0</v>
      </c>
      <c r="G21" s="167">
        <v>0</v>
      </c>
      <c r="H21" s="167">
        <v>0</v>
      </c>
      <c r="I21" s="167">
        <v>0</v>
      </c>
    </row>
    <row r="22" ht="18.95" customHeight="1" spans="1:9">
      <c r="A22" s="191" t="s">
        <v>5</v>
      </c>
      <c r="B22" s="166" t="s">
        <v>62</v>
      </c>
      <c r="C22" s="167"/>
      <c r="D22" s="191" t="s">
        <v>63</v>
      </c>
      <c r="E22" s="166">
        <v>47</v>
      </c>
      <c r="F22" s="167">
        <v>0</v>
      </c>
      <c r="G22" s="167">
        <v>0</v>
      </c>
      <c r="H22" s="167">
        <v>0</v>
      </c>
      <c r="I22" s="167">
        <v>0</v>
      </c>
    </row>
    <row r="23" ht="18.95" customHeight="1" spans="1:9">
      <c r="A23" s="191" t="s">
        <v>5</v>
      </c>
      <c r="B23" s="166" t="s">
        <v>65</v>
      </c>
      <c r="C23" s="167"/>
      <c r="D23" s="191" t="s">
        <v>66</v>
      </c>
      <c r="E23" s="166">
        <v>48</v>
      </c>
      <c r="F23" s="167">
        <v>0</v>
      </c>
      <c r="G23" s="167">
        <v>0</v>
      </c>
      <c r="H23" s="167">
        <v>0</v>
      </c>
      <c r="I23" s="167">
        <v>0</v>
      </c>
    </row>
    <row r="24" ht="18.95" customHeight="1" spans="1:9">
      <c r="A24" s="191" t="s">
        <v>5</v>
      </c>
      <c r="B24" s="166" t="s">
        <v>68</v>
      </c>
      <c r="C24" s="167"/>
      <c r="D24" s="191" t="s">
        <v>69</v>
      </c>
      <c r="E24" s="166">
        <v>49</v>
      </c>
      <c r="F24" s="167">
        <v>0</v>
      </c>
      <c r="G24" s="167">
        <v>0</v>
      </c>
      <c r="H24" s="167">
        <v>0</v>
      </c>
      <c r="I24" s="167">
        <v>0</v>
      </c>
    </row>
    <row r="25" ht="18.95" customHeight="1" spans="1:9">
      <c r="A25" s="191" t="s">
        <v>5</v>
      </c>
      <c r="B25" s="166" t="s">
        <v>71</v>
      </c>
      <c r="C25" s="167"/>
      <c r="D25" s="191" t="s">
        <v>72</v>
      </c>
      <c r="E25" s="166">
        <v>50</v>
      </c>
      <c r="F25" s="192">
        <v>10990461.6</v>
      </c>
      <c r="G25" s="192">
        <v>10990461.6</v>
      </c>
      <c r="H25" s="167">
        <v>0</v>
      </c>
      <c r="I25" s="167">
        <v>0</v>
      </c>
    </row>
    <row r="26" ht="18.95" customHeight="1" spans="1:9">
      <c r="A26" s="191" t="s">
        <v>5</v>
      </c>
      <c r="B26" s="166" t="s">
        <v>74</v>
      </c>
      <c r="C26" s="167"/>
      <c r="D26" s="191" t="s">
        <v>75</v>
      </c>
      <c r="E26" s="166">
        <v>51</v>
      </c>
      <c r="F26" s="192">
        <v>762508</v>
      </c>
      <c r="G26" s="192">
        <v>762508</v>
      </c>
      <c r="H26" s="167">
        <v>0</v>
      </c>
      <c r="I26" s="167">
        <v>0</v>
      </c>
    </row>
    <row r="27" ht="18.95" customHeight="1" spans="1:9">
      <c r="A27" s="191" t="s">
        <v>5</v>
      </c>
      <c r="B27" s="166" t="s">
        <v>77</v>
      </c>
      <c r="C27" s="167"/>
      <c r="D27" s="191" t="s">
        <v>78</v>
      </c>
      <c r="E27" s="166">
        <v>52</v>
      </c>
      <c r="F27" s="167">
        <v>0</v>
      </c>
      <c r="G27" s="167">
        <v>0</v>
      </c>
      <c r="H27" s="167">
        <v>0</v>
      </c>
      <c r="I27" s="167">
        <v>0</v>
      </c>
    </row>
    <row r="28" ht="18.95" customHeight="1" spans="1:9">
      <c r="A28" s="191" t="s">
        <v>5</v>
      </c>
      <c r="B28" s="166" t="s">
        <v>80</v>
      </c>
      <c r="C28" s="167"/>
      <c r="D28" s="191" t="s">
        <v>81</v>
      </c>
      <c r="E28" s="166">
        <v>53</v>
      </c>
      <c r="F28" s="167">
        <v>0</v>
      </c>
      <c r="G28" s="167">
        <v>0</v>
      </c>
      <c r="H28" s="167">
        <v>0</v>
      </c>
      <c r="I28" s="167">
        <v>0</v>
      </c>
    </row>
    <row r="29" ht="18.95" customHeight="1" spans="1:9">
      <c r="A29" s="191" t="s">
        <v>5</v>
      </c>
      <c r="B29" s="166" t="s">
        <v>83</v>
      </c>
      <c r="C29" s="167"/>
      <c r="D29" s="191" t="s">
        <v>84</v>
      </c>
      <c r="E29" s="166">
        <v>54</v>
      </c>
      <c r="F29" s="192">
        <v>324490.53</v>
      </c>
      <c r="G29" s="192">
        <v>324490.53</v>
      </c>
      <c r="H29" s="167">
        <v>0</v>
      </c>
      <c r="I29" s="167">
        <v>0</v>
      </c>
    </row>
    <row r="30" ht="18.95" customHeight="1" spans="1:9">
      <c r="A30" s="191" t="s">
        <v>5</v>
      </c>
      <c r="B30" s="166" t="s">
        <v>86</v>
      </c>
      <c r="C30" s="167"/>
      <c r="D30" s="191" t="s">
        <v>87</v>
      </c>
      <c r="E30" s="166">
        <v>55</v>
      </c>
      <c r="F30" s="192">
        <v>1814000</v>
      </c>
      <c r="G30" s="167">
        <v>0</v>
      </c>
      <c r="H30" s="192">
        <v>1814000</v>
      </c>
      <c r="I30" s="167">
        <v>0</v>
      </c>
    </row>
    <row r="31" ht="18.95" customHeight="1" spans="1:9">
      <c r="A31" s="191" t="s">
        <v>5</v>
      </c>
      <c r="B31" s="166" t="s">
        <v>89</v>
      </c>
      <c r="C31" s="167"/>
      <c r="D31" s="191" t="s">
        <v>90</v>
      </c>
      <c r="E31" s="166">
        <v>56</v>
      </c>
      <c r="F31" s="167">
        <v>0</v>
      </c>
      <c r="G31" s="167">
        <v>0</v>
      </c>
      <c r="H31" s="167">
        <v>0</v>
      </c>
      <c r="I31" s="167">
        <v>0</v>
      </c>
    </row>
    <row r="32" ht="18.95" customHeight="1" spans="1:9">
      <c r="A32" s="191" t="s">
        <v>5</v>
      </c>
      <c r="B32" s="166" t="s">
        <v>92</v>
      </c>
      <c r="C32" s="167"/>
      <c r="D32" s="191" t="s">
        <v>93</v>
      </c>
      <c r="E32" s="166">
        <v>57</v>
      </c>
      <c r="F32" s="167">
        <v>0</v>
      </c>
      <c r="G32" s="167">
        <v>0</v>
      </c>
      <c r="H32" s="167">
        <v>0</v>
      </c>
      <c r="I32" s="167">
        <v>0</v>
      </c>
    </row>
    <row r="33" ht="18.95" customHeight="1" spans="1:9">
      <c r="A33" s="191" t="s">
        <v>5</v>
      </c>
      <c r="B33" s="166" t="s">
        <v>95</v>
      </c>
      <c r="C33" s="167"/>
      <c r="D33" s="191" t="s">
        <v>96</v>
      </c>
      <c r="E33" s="166">
        <v>58</v>
      </c>
      <c r="F33" s="167">
        <v>0</v>
      </c>
      <c r="G33" s="167">
        <v>0</v>
      </c>
      <c r="H33" s="167">
        <v>0</v>
      </c>
      <c r="I33" s="167">
        <v>0</v>
      </c>
    </row>
    <row r="34" ht="18.95" customHeight="1" spans="1:9">
      <c r="A34" s="166" t="s">
        <v>98</v>
      </c>
      <c r="B34" s="166" t="s">
        <v>99</v>
      </c>
      <c r="C34" s="192">
        <v>109083985.47</v>
      </c>
      <c r="D34" s="166" t="s">
        <v>100</v>
      </c>
      <c r="E34" s="166">
        <v>59</v>
      </c>
      <c r="F34" s="192">
        <v>109627776.8</v>
      </c>
      <c r="G34" s="192">
        <v>14886087.6</v>
      </c>
      <c r="H34" s="192">
        <v>94741689.2</v>
      </c>
      <c r="I34" s="167">
        <v>0</v>
      </c>
    </row>
    <row r="35" ht="18.95" customHeight="1" spans="1:9">
      <c r="A35" s="191" t="s">
        <v>200</v>
      </c>
      <c r="B35" s="166" t="s">
        <v>103</v>
      </c>
      <c r="C35" s="192">
        <v>3567086.03</v>
      </c>
      <c r="D35" s="191" t="s">
        <v>201</v>
      </c>
      <c r="E35" s="166">
        <v>60</v>
      </c>
      <c r="F35" s="192">
        <v>3023294.7</v>
      </c>
      <c r="G35" s="192">
        <v>2696763.3</v>
      </c>
      <c r="H35" s="192">
        <v>326531.4</v>
      </c>
      <c r="I35" s="167">
        <v>0</v>
      </c>
    </row>
    <row r="36" ht="18.95" customHeight="1" spans="1:9">
      <c r="A36" s="191" t="s">
        <v>197</v>
      </c>
      <c r="B36" s="166" t="s">
        <v>107</v>
      </c>
      <c r="C36" s="192">
        <v>3020558.63</v>
      </c>
      <c r="D36" s="191"/>
      <c r="E36" s="166">
        <v>61</v>
      </c>
      <c r="F36" s="167"/>
      <c r="G36" s="167"/>
      <c r="H36" s="167"/>
      <c r="I36" s="167"/>
    </row>
    <row r="37" ht="18.95" customHeight="1" spans="1:9">
      <c r="A37" s="191" t="s">
        <v>198</v>
      </c>
      <c r="B37" s="166" t="s">
        <v>111</v>
      </c>
      <c r="C37" s="192">
        <v>546527.4</v>
      </c>
      <c r="D37" s="166"/>
      <c r="E37" s="166">
        <v>62</v>
      </c>
      <c r="F37" s="167"/>
      <c r="G37" s="167"/>
      <c r="H37" s="167"/>
      <c r="I37" s="167"/>
    </row>
    <row r="38" ht="18.95" customHeight="1" spans="1:9">
      <c r="A38" s="191" t="s">
        <v>199</v>
      </c>
      <c r="B38" s="166" t="s">
        <v>16</v>
      </c>
      <c r="C38" s="167">
        <v>0</v>
      </c>
      <c r="D38" s="191"/>
      <c r="E38" s="166">
        <v>63</v>
      </c>
      <c r="F38" s="167"/>
      <c r="G38" s="167"/>
      <c r="H38" s="167"/>
      <c r="I38" s="167"/>
    </row>
    <row r="39" ht="18.95" customHeight="1" spans="1:9">
      <c r="A39" s="166" t="s">
        <v>110</v>
      </c>
      <c r="B39" s="166" t="s">
        <v>19</v>
      </c>
      <c r="C39" s="192">
        <v>112651071.5</v>
      </c>
      <c r="D39" s="166" t="s">
        <v>110</v>
      </c>
      <c r="E39" s="166">
        <v>64</v>
      </c>
      <c r="F39" s="192">
        <v>112651071.5</v>
      </c>
      <c r="G39" s="192">
        <v>17582850.9</v>
      </c>
      <c r="H39" s="192">
        <v>95068220.6</v>
      </c>
      <c r="I39" s="167">
        <v>0</v>
      </c>
    </row>
    <row r="40" ht="18.95" customHeight="1" spans="1:9">
      <c r="A40" s="181" t="s">
        <v>202</v>
      </c>
      <c r="B40" s="181" t="s">
        <v>5</v>
      </c>
      <c r="C40" s="181" t="s">
        <v>5</v>
      </c>
      <c r="D40" s="181" t="s">
        <v>5</v>
      </c>
      <c r="E40" s="181" t="s">
        <v>5</v>
      </c>
      <c r="F40" s="181" t="s">
        <v>5</v>
      </c>
      <c r="G40" s="181" t="s">
        <v>5</v>
      </c>
      <c r="H40" s="181" t="s">
        <v>5</v>
      </c>
      <c r="I40" s="18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selection activeCell="W21" sqref="W21"/>
    </sheetView>
  </sheetViews>
  <sheetFormatPr defaultColWidth="16" defaultRowHeight="14"/>
  <cols>
    <col min="1" max="3" width="2.25454545454545" customWidth="1"/>
    <col min="4" max="4" width="16" style="205" customWidth="1"/>
    <col min="5" max="20" width="8.5" customWidth="1"/>
  </cols>
  <sheetData>
    <row r="1" s="150" customFormat="1" ht="36" customHeight="1" spans="1:20">
      <c r="A1" s="206" t="s">
        <v>203</v>
      </c>
      <c r="B1" s="206"/>
      <c r="C1" s="206"/>
      <c r="D1" s="207"/>
      <c r="E1" s="206"/>
      <c r="F1" s="206"/>
      <c r="G1" s="206"/>
      <c r="H1" s="206"/>
      <c r="I1" s="206"/>
      <c r="J1" s="206"/>
      <c r="K1" s="206"/>
      <c r="L1" s="206"/>
      <c r="M1" s="206"/>
      <c r="N1" s="206"/>
      <c r="O1" s="206"/>
      <c r="P1" s="206"/>
      <c r="Q1" s="206"/>
      <c r="R1" s="206"/>
      <c r="S1" s="206"/>
      <c r="T1" s="206"/>
    </row>
    <row r="2" s="150" customFormat="1" ht="19.5" customHeight="1" spans="1:20">
      <c r="A2" s="208"/>
      <c r="B2" s="208"/>
      <c r="C2" s="208"/>
      <c r="D2" s="209"/>
      <c r="E2" s="208"/>
      <c r="F2" s="208"/>
      <c r="G2" s="208"/>
      <c r="H2" s="208"/>
      <c r="I2" s="208"/>
      <c r="J2" s="208"/>
      <c r="K2" s="208"/>
      <c r="L2" s="208"/>
      <c r="M2" s="208"/>
      <c r="N2" s="208"/>
      <c r="O2" s="208"/>
      <c r="P2" s="210"/>
      <c r="Q2" s="211"/>
      <c r="R2" s="211"/>
      <c r="S2" s="154" t="s">
        <v>204</v>
      </c>
      <c r="T2" s="154"/>
    </row>
    <row r="3" s="204" customFormat="1" ht="19.5" customHeight="1" spans="1:20">
      <c r="A3" s="212" t="s">
        <v>2</v>
      </c>
      <c r="B3" s="212"/>
      <c r="C3" s="212"/>
      <c r="D3" s="213"/>
      <c r="E3" s="213"/>
      <c r="F3" s="213"/>
      <c r="G3" s="213"/>
      <c r="H3" s="213"/>
      <c r="I3" s="213"/>
      <c r="J3" s="213"/>
      <c r="K3" s="214"/>
      <c r="L3" s="214"/>
      <c r="M3" s="214"/>
      <c r="N3" s="215"/>
      <c r="O3" s="215"/>
      <c r="P3" s="216"/>
      <c r="Q3" s="217"/>
      <c r="R3" s="217"/>
      <c r="S3" s="200" t="s">
        <v>205</v>
      </c>
      <c r="T3" s="200"/>
    </row>
    <row r="4" ht="18.95" customHeight="1" spans="1:20">
      <c r="A4" s="218" t="s">
        <v>7</v>
      </c>
      <c r="B4" s="218" t="s">
        <v>5</v>
      </c>
      <c r="C4" s="218" t="s">
        <v>5</v>
      </c>
      <c r="D4" s="218" t="s">
        <v>5</v>
      </c>
      <c r="E4" s="218" t="s">
        <v>106</v>
      </c>
      <c r="F4" s="218" t="s">
        <v>5</v>
      </c>
      <c r="G4" s="218" t="s">
        <v>5</v>
      </c>
      <c r="H4" s="218" t="s">
        <v>206</v>
      </c>
      <c r="I4" s="218" t="s">
        <v>5</v>
      </c>
      <c r="J4" s="218" t="s">
        <v>5</v>
      </c>
      <c r="K4" s="218" t="s">
        <v>207</v>
      </c>
      <c r="L4" s="218" t="s">
        <v>5</v>
      </c>
      <c r="M4" s="218" t="s">
        <v>5</v>
      </c>
      <c r="N4" s="218" t="s">
        <v>5</v>
      </c>
      <c r="O4" s="218" t="s">
        <v>5</v>
      </c>
      <c r="P4" s="218" t="s">
        <v>108</v>
      </c>
      <c r="Q4" s="218" t="s">
        <v>5</v>
      </c>
      <c r="R4" s="218" t="s">
        <v>5</v>
      </c>
      <c r="S4" s="218" t="s">
        <v>5</v>
      </c>
      <c r="T4" s="218" t="s">
        <v>5</v>
      </c>
    </row>
    <row r="5" ht="18.95" customHeight="1" spans="1:20">
      <c r="A5" s="218" t="s">
        <v>122</v>
      </c>
      <c r="B5" s="218" t="s">
        <v>5</v>
      </c>
      <c r="C5" s="218" t="s">
        <v>5</v>
      </c>
      <c r="D5" s="218" t="s">
        <v>123</v>
      </c>
      <c r="E5" s="218" t="s">
        <v>129</v>
      </c>
      <c r="F5" s="218" t="s">
        <v>208</v>
      </c>
      <c r="G5" s="218" t="s">
        <v>209</v>
      </c>
      <c r="H5" s="218" t="s">
        <v>129</v>
      </c>
      <c r="I5" s="218" t="s">
        <v>180</v>
      </c>
      <c r="J5" s="218" t="s">
        <v>181</v>
      </c>
      <c r="K5" s="218" t="s">
        <v>129</v>
      </c>
      <c r="L5" s="218" t="s">
        <v>180</v>
      </c>
      <c r="M5" s="218" t="s">
        <v>5</v>
      </c>
      <c r="N5" s="218" t="s">
        <v>180</v>
      </c>
      <c r="O5" s="218" t="s">
        <v>181</v>
      </c>
      <c r="P5" s="218" t="s">
        <v>129</v>
      </c>
      <c r="Q5" s="218" t="s">
        <v>208</v>
      </c>
      <c r="R5" s="218" t="s">
        <v>209</v>
      </c>
      <c r="S5" s="218" t="s">
        <v>209</v>
      </c>
      <c r="T5" s="218" t="s">
        <v>5</v>
      </c>
    </row>
    <row r="6" ht="18.95" customHeight="1" spans="1:20">
      <c r="A6" s="218" t="s">
        <v>5</v>
      </c>
      <c r="B6" s="218" t="s">
        <v>5</v>
      </c>
      <c r="C6" s="218" t="s">
        <v>5</v>
      </c>
      <c r="D6" s="218" t="s">
        <v>5</v>
      </c>
      <c r="E6" s="218" t="s">
        <v>5</v>
      </c>
      <c r="F6" s="218" t="s">
        <v>5</v>
      </c>
      <c r="G6" s="218" t="s">
        <v>124</v>
      </c>
      <c r="H6" s="218" t="s">
        <v>5</v>
      </c>
      <c r="I6" s="218" t="s">
        <v>210</v>
      </c>
      <c r="J6" s="218" t="s">
        <v>124</v>
      </c>
      <c r="K6" s="218" t="s">
        <v>5</v>
      </c>
      <c r="L6" s="218" t="s">
        <v>124</v>
      </c>
      <c r="M6" s="218" t="s">
        <v>211</v>
      </c>
      <c r="N6" s="218" t="s">
        <v>210</v>
      </c>
      <c r="O6" s="218" t="s">
        <v>124</v>
      </c>
      <c r="P6" s="218" t="s">
        <v>5</v>
      </c>
      <c r="Q6" s="218" t="s">
        <v>5</v>
      </c>
      <c r="R6" s="218" t="s">
        <v>124</v>
      </c>
      <c r="S6" s="218" t="s">
        <v>212</v>
      </c>
      <c r="T6" s="218" t="s">
        <v>213</v>
      </c>
    </row>
    <row r="7" ht="18.95" customHeight="1" spans="1:20">
      <c r="A7" s="218" t="s">
        <v>5</v>
      </c>
      <c r="B7" s="218" t="s">
        <v>5</v>
      </c>
      <c r="C7" s="218" t="s">
        <v>5</v>
      </c>
      <c r="D7" s="218" t="s">
        <v>5</v>
      </c>
      <c r="E7" s="218" t="s">
        <v>5</v>
      </c>
      <c r="F7" s="218" t="s">
        <v>5</v>
      </c>
      <c r="G7" s="218" t="s">
        <v>5</v>
      </c>
      <c r="H7" s="218" t="s">
        <v>5</v>
      </c>
      <c r="I7" s="218" t="s">
        <v>5</v>
      </c>
      <c r="J7" s="218" t="s">
        <v>5</v>
      </c>
      <c r="K7" s="218" t="s">
        <v>5</v>
      </c>
      <c r="L7" s="218" t="s">
        <v>5</v>
      </c>
      <c r="M7" s="218" t="s">
        <v>5</v>
      </c>
      <c r="N7" s="218" t="s">
        <v>5</v>
      </c>
      <c r="O7" s="218" t="s">
        <v>5</v>
      </c>
      <c r="P7" s="218" t="s">
        <v>5</v>
      </c>
      <c r="Q7" s="218" t="s">
        <v>5</v>
      </c>
      <c r="R7" s="218" t="s">
        <v>5</v>
      </c>
      <c r="S7" s="218" t="s">
        <v>5</v>
      </c>
      <c r="T7" s="218" t="s">
        <v>5</v>
      </c>
    </row>
    <row r="8" ht="18.95" customHeight="1" spans="1:20">
      <c r="A8" s="218" t="s">
        <v>126</v>
      </c>
      <c r="B8" s="218" t="s">
        <v>127</v>
      </c>
      <c r="C8" s="218" t="s">
        <v>128</v>
      </c>
      <c r="D8" s="218" t="s">
        <v>11</v>
      </c>
      <c r="E8" s="219" t="s">
        <v>12</v>
      </c>
      <c r="F8" s="219" t="s">
        <v>13</v>
      </c>
      <c r="G8" s="219" t="s">
        <v>21</v>
      </c>
      <c r="H8" s="219" t="s">
        <v>25</v>
      </c>
      <c r="I8" s="219" t="s">
        <v>29</v>
      </c>
      <c r="J8" s="219" t="s">
        <v>33</v>
      </c>
      <c r="K8" s="219" t="s">
        <v>37</v>
      </c>
      <c r="L8" s="219" t="s">
        <v>41</v>
      </c>
      <c r="M8" s="219" t="s">
        <v>44</v>
      </c>
      <c r="N8" s="219" t="s">
        <v>47</v>
      </c>
      <c r="O8" s="219" t="s">
        <v>50</v>
      </c>
      <c r="P8" s="219" t="s">
        <v>53</v>
      </c>
      <c r="Q8" s="219" t="s">
        <v>56</v>
      </c>
      <c r="R8" s="219" t="s">
        <v>59</v>
      </c>
      <c r="S8" s="219" t="s">
        <v>62</v>
      </c>
      <c r="T8" s="219" t="s">
        <v>65</v>
      </c>
    </row>
    <row r="9" ht="18.95" customHeight="1" spans="1:20">
      <c r="A9" s="218" t="s">
        <v>5</v>
      </c>
      <c r="B9" s="218" t="s">
        <v>5</v>
      </c>
      <c r="C9" s="218" t="s">
        <v>5</v>
      </c>
      <c r="D9" s="218" t="s">
        <v>129</v>
      </c>
      <c r="E9" s="158" t="s">
        <v>5</v>
      </c>
      <c r="F9" s="158" t="s">
        <v>5</v>
      </c>
      <c r="G9" s="158" t="s">
        <v>5</v>
      </c>
      <c r="H9" s="158" t="s">
        <v>5</v>
      </c>
      <c r="I9" s="158" t="s">
        <v>5</v>
      </c>
      <c r="J9" s="158" t="s">
        <v>5</v>
      </c>
      <c r="K9" s="158" t="s">
        <v>5</v>
      </c>
      <c r="L9" s="158" t="s">
        <v>5</v>
      </c>
      <c r="M9" s="158" t="s">
        <v>5</v>
      </c>
      <c r="N9" s="158" t="s">
        <v>5</v>
      </c>
      <c r="O9" s="158" t="s">
        <v>5</v>
      </c>
      <c r="P9" s="158" t="s">
        <v>5</v>
      </c>
      <c r="Q9" s="158" t="s">
        <v>5</v>
      </c>
      <c r="R9" s="158" t="s">
        <v>5</v>
      </c>
      <c r="S9" s="158" t="s">
        <v>5</v>
      </c>
      <c r="T9" s="158" t="s">
        <v>5</v>
      </c>
    </row>
    <row r="10" s="169" customFormat="1" ht="30" customHeight="1" spans="1:20">
      <c r="A10" s="178" t="s">
        <v>130</v>
      </c>
      <c r="B10" s="179"/>
      <c r="C10" s="179"/>
      <c r="D10" s="180" t="s">
        <v>131</v>
      </c>
      <c r="E10" s="177">
        <v>78322.51</v>
      </c>
      <c r="F10" s="177">
        <v>78322.51</v>
      </c>
      <c r="G10" s="177">
        <v>0</v>
      </c>
      <c r="H10" s="177">
        <v>971207.39</v>
      </c>
      <c r="I10" s="177">
        <v>971207.39</v>
      </c>
      <c r="J10" s="177">
        <v>0</v>
      </c>
      <c r="K10" s="177">
        <v>972772.94</v>
      </c>
      <c r="L10" s="177">
        <v>972772.94</v>
      </c>
      <c r="M10" s="177">
        <v>972772.94</v>
      </c>
      <c r="N10" s="177">
        <v>0</v>
      </c>
      <c r="O10" s="177">
        <v>0</v>
      </c>
      <c r="P10" s="177">
        <v>76756.96</v>
      </c>
      <c r="Q10" s="177">
        <v>76756.96</v>
      </c>
      <c r="R10" s="177">
        <v>0</v>
      </c>
      <c r="S10" s="177">
        <v>0</v>
      </c>
      <c r="T10" s="177">
        <v>0</v>
      </c>
    </row>
    <row r="11" s="169" customFormat="1" ht="30" customHeight="1" spans="1:20">
      <c r="A11" s="178" t="s">
        <v>132</v>
      </c>
      <c r="B11" s="179"/>
      <c r="C11" s="179"/>
      <c r="D11" s="180" t="s">
        <v>133</v>
      </c>
      <c r="E11" s="177">
        <v>87168.74</v>
      </c>
      <c r="F11" s="177">
        <v>87168.74</v>
      </c>
      <c r="G11" s="177">
        <v>0</v>
      </c>
      <c r="H11" s="177">
        <v>339253.34</v>
      </c>
      <c r="I11" s="177">
        <v>339253.34</v>
      </c>
      <c r="J11" s="177">
        <v>0</v>
      </c>
      <c r="K11" s="177">
        <v>339253.34</v>
      </c>
      <c r="L11" s="177">
        <v>339253.34</v>
      </c>
      <c r="M11" s="177">
        <v>339253.34</v>
      </c>
      <c r="N11" s="177">
        <v>0</v>
      </c>
      <c r="O11" s="177">
        <v>0</v>
      </c>
      <c r="P11" s="177">
        <v>87168.74</v>
      </c>
      <c r="Q11" s="177">
        <v>87168.74</v>
      </c>
      <c r="R11" s="177">
        <v>0</v>
      </c>
      <c r="S11" s="177">
        <v>0</v>
      </c>
      <c r="T11" s="177">
        <v>0</v>
      </c>
    </row>
    <row r="12" s="169" customFormat="1" ht="30" customHeight="1" spans="1:20">
      <c r="A12" s="178" t="s">
        <v>134</v>
      </c>
      <c r="B12" s="179"/>
      <c r="C12" s="179"/>
      <c r="D12" s="180" t="s">
        <v>135</v>
      </c>
      <c r="E12" s="177">
        <v>0</v>
      </c>
      <c r="F12" s="177">
        <v>0</v>
      </c>
      <c r="G12" s="177">
        <v>0</v>
      </c>
      <c r="H12" s="177">
        <v>44091.63</v>
      </c>
      <c r="I12" s="177">
        <v>44091.63</v>
      </c>
      <c r="J12" s="177">
        <v>0</v>
      </c>
      <c r="K12" s="177">
        <v>44091.63</v>
      </c>
      <c r="L12" s="177">
        <v>44091.63</v>
      </c>
      <c r="M12" s="177">
        <v>44091.63</v>
      </c>
      <c r="N12" s="177">
        <v>0</v>
      </c>
      <c r="O12" s="177">
        <v>0</v>
      </c>
      <c r="P12" s="177">
        <v>0</v>
      </c>
      <c r="Q12" s="177">
        <v>0</v>
      </c>
      <c r="R12" s="177">
        <v>0</v>
      </c>
      <c r="S12" s="177">
        <v>0</v>
      </c>
      <c r="T12" s="177">
        <v>0</v>
      </c>
    </row>
    <row r="13" s="169" customFormat="1" ht="30" customHeight="1" spans="1:20">
      <c r="A13" s="178" t="s">
        <v>136</v>
      </c>
      <c r="B13" s="179"/>
      <c r="C13" s="179"/>
      <c r="D13" s="180" t="s">
        <v>137</v>
      </c>
      <c r="E13" s="177">
        <v>0</v>
      </c>
      <c r="F13" s="177">
        <v>0</v>
      </c>
      <c r="G13" s="177">
        <v>0</v>
      </c>
      <c r="H13" s="177">
        <v>10006.81</v>
      </c>
      <c r="I13" s="177">
        <v>0</v>
      </c>
      <c r="J13" s="177">
        <v>10006.81</v>
      </c>
      <c r="K13" s="177">
        <v>10006.81</v>
      </c>
      <c r="L13" s="177">
        <v>0</v>
      </c>
      <c r="M13" s="177">
        <v>0</v>
      </c>
      <c r="N13" s="177">
        <v>0</v>
      </c>
      <c r="O13" s="177">
        <v>10006.81</v>
      </c>
      <c r="P13" s="177">
        <v>0</v>
      </c>
      <c r="Q13" s="177">
        <v>0</v>
      </c>
      <c r="R13" s="177">
        <v>0</v>
      </c>
      <c r="S13" s="177">
        <v>0</v>
      </c>
      <c r="T13" s="177">
        <v>0</v>
      </c>
    </row>
    <row r="14" s="169" customFormat="1" ht="30" customHeight="1" spans="1:20">
      <c r="A14" s="178" t="s">
        <v>138</v>
      </c>
      <c r="B14" s="179"/>
      <c r="C14" s="179"/>
      <c r="D14" s="180" t="s">
        <v>139</v>
      </c>
      <c r="E14" s="177">
        <v>0</v>
      </c>
      <c r="F14" s="177">
        <v>0</v>
      </c>
      <c r="G14" s="177">
        <v>0</v>
      </c>
      <c r="H14" s="177">
        <v>262595.95</v>
      </c>
      <c r="I14" s="177">
        <v>262595.95</v>
      </c>
      <c r="J14" s="177">
        <v>0</v>
      </c>
      <c r="K14" s="177">
        <v>262479.58</v>
      </c>
      <c r="L14" s="177">
        <v>262479.58</v>
      </c>
      <c r="M14" s="177">
        <v>262479.58</v>
      </c>
      <c r="N14" s="177">
        <v>0</v>
      </c>
      <c r="O14" s="177">
        <v>0</v>
      </c>
      <c r="P14" s="177">
        <v>116.37</v>
      </c>
      <c r="Q14" s="177">
        <v>116.37</v>
      </c>
      <c r="R14" s="177">
        <v>0</v>
      </c>
      <c r="S14" s="177">
        <v>0</v>
      </c>
      <c r="T14" s="177">
        <v>0</v>
      </c>
    </row>
    <row r="15" s="169" customFormat="1" ht="30" customHeight="1" spans="1:20">
      <c r="A15" s="178" t="s">
        <v>140</v>
      </c>
      <c r="B15" s="179"/>
      <c r="C15" s="179"/>
      <c r="D15" s="180" t="s">
        <v>141</v>
      </c>
      <c r="E15" s="177">
        <v>789.09</v>
      </c>
      <c r="F15" s="177">
        <v>789.09</v>
      </c>
      <c r="G15" s="177">
        <v>0</v>
      </c>
      <c r="H15" s="177">
        <v>217826.97</v>
      </c>
      <c r="I15" s="177">
        <v>217826.97</v>
      </c>
      <c r="J15" s="177">
        <v>0</v>
      </c>
      <c r="K15" s="177">
        <v>217827.01</v>
      </c>
      <c r="L15" s="177">
        <v>217827.01</v>
      </c>
      <c r="M15" s="177">
        <v>217827.01</v>
      </c>
      <c r="N15" s="177">
        <v>0</v>
      </c>
      <c r="O15" s="177">
        <v>0</v>
      </c>
      <c r="P15" s="177">
        <v>789.05</v>
      </c>
      <c r="Q15" s="177">
        <v>789.05</v>
      </c>
      <c r="R15" s="177">
        <v>0</v>
      </c>
      <c r="S15" s="177">
        <v>0</v>
      </c>
      <c r="T15" s="177">
        <v>0</v>
      </c>
    </row>
    <row r="16" s="169" customFormat="1" ht="30" customHeight="1" spans="1:20">
      <c r="A16" s="178" t="s">
        <v>142</v>
      </c>
      <c r="B16" s="179"/>
      <c r="C16" s="179"/>
      <c r="D16" s="180" t="s">
        <v>143</v>
      </c>
      <c r="E16" s="177">
        <v>92.05</v>
      </c>
      <c r="F16" s="177">
        <v>92.05</v>
      </c>
      <c r="G16" s="177">
        <v>0</v>
      </c>
      <c r="H16" s="177">
        <v>405720.54</v>
      </c>
      <c r="I16" s="177">
        <v>405720.54</v>
      </c>
      <c r="J16" s="177">
        <v>0</v>
      </c>
      <c r="K16" s="177">
        <v>405721.94</v>
      </c>
      <c r="L16" s="177">
        <v>405721.94</v>
      </c>
      <c r="M16" s="177">
        <v>405721.94</v>
      </c>
      <c r="N16" s="177">
        <v>0</v>
      </c>
      <c r="O16" s="177">
        <v>0</v>
      </c>
      <c r="P16" s="177">
        <v>90.65</v>
      </c>
      <c r="Q16" s="177">
        <v>90.65</v>
      </c>
      <c r="R16" s="177">
        <v>0</v>
      </c>
      <c r="S16" s="177">
        <v>0</v>
      </c>
      <c r="T16" s="177">
        <v>0</v>
      </c>
    </row>
    <row r="17" s="169" customFormat="1" ht="30" customHeight="1" spans="1:20">
      <c r="A17" s="178" t="s">
        <v>144</v>
      </c>
      <c r="B17" s="179"/>
      <c r="C17" s="179"/>
      <c r="D17" s="180" t="s">
        <v>145</v>
      </c>
      <c r="E17" s="177">
        <v>1619.59</v>
      </c>
      <c r="F17" s="177">
        <v>1619.59</v>
      </c>
      <c r="G17" s="177">
        <v>0</v>
      </c>
      <c r="H17" s="177">
        <v>56535.08</v>
      </c>
      <c r="I17" s="177">
        <v>56535.08</v>
      </c>
      <c r="J17" s="177">
        <v>0</v>
      </c>
      <c r="K17" s="177">
        <v>56474.22</v>
      </c>
      <c r="L17" s="177">
        <v>56474.22</v>
      </c>
      <c r="M17" s="177">
        <v>56474.22</v>
      </c>
      <c r="N17" s="177">
        <v>0</v>
      </c>
      <c r="O17" s="177">
        <v>0</v>
      </c>
      <c r="P17" s="177">
        <v>1680.45</v>
      </c>
      <c r="Q17" s="177">
        <v>1680.45</v>
      </c>
      <c r="R17" s="177">
        <v>0</v>
      </c>
      <c r="S17" s="177">
        <v>0</v>
      </c>
      <c r="T17" s="177">
        <v>0</v>
      </c>
    </row>
    <row r="18" s="169" customFormat="1" ht="30" customHeight="1" spans="1:20">
      <c r="A18" s="178" t="s">
        <v>146</v>
      </c>
      <c r="B18" s="179"/>
      <c r="C18" s="179"/>
      <c r="D18" s="180" t="s">
        <v>147</v>
      </c>
      <c r="E18" s="177">
        <v>516000</v>
      </c>
      <c r="F18" s="177">
        <v>516000</v>
      </c>
      <c r="G18" s="177">
        <v>0</v>
      </c>
      <c r="H18" s="177">
        <v>0</v>
      </c>
      <c r="I18" s="177">
        <v>0</v>
      </c>
      <c r="J18" s="177">
        <v>0</v>
      </c>
      <c r="K18" s="177">
        <v>0</v>
      </c>
      <c r="L18" s="177">
        <v>0</v>
      </c>
      <c r="M18" s="177">
        <v>0</v>
      </c>
      <c r="N18" s="177">
        <v>0</v>
      </c>
      <c r="O18" s="177">
        <v>0</v>
      </c>
      <c r="P18" s="177">
        <v>516000</v>
      </c>
      <c r="Q18" s="177">
        <v>516000</v>
      </c>
      <c r="R18" s="177">
        <v>0</v>
      </c>
      <c r="S18" s="177">
        <v>0</v>
      </c>
      <c r="T18" s="177">
        <v>0</v>
      </c>
    </row>
    <row r="19" s="169" customFormat="1" ht="30" customHeight="1" spans="1:20">
      <c r="A19" s="178" t="s">
        <v>148</v>
      </c>
      <c r="B19" s="179"/>
      <c r="C19" s="179"/>
      <c r="D19" s="180" t="s">
        <v>149</v>
      </c>
      <c r="E19" s="177">
        <v>2000</v>
      </c>
      <c r="F19" s="177">
        <v>0</v>
      </c>
      <c r="G19" s="177">
        <v>2000</v>
      </c>
      <c r="H19" s="177">
        <v>0</v>
      </c>
      <c r="I19" s="177">
        <v>0</v>
      </c>
      <c r="J19" s="177">
        <v>0</v>
      </c>
      <c r="K19" s="177">
        <v>0</v>
      </c>
      <c r="L19" s="177">
        <v>0</v>
      </c>
      <c r="M19" s="177">
        <v>0</v>
      </c>
      <c r="N19" s="177">
        <v>0</v>
      </c>
      <c r="O19" s="177">
        <v>0</v>
      </c>
      <c r="P19" s="177">
        <v>2000</v>
      </c>
      <c r="Q19" s="177">
        <v>0</v>
      </c>
      <c r="R19" s="177">
        <v>2000</v>
      </c>
      <c r="S19" s="177">
        <v>2000</v>
      </c>
      <c r="T19" s="177">
        <v>0</v>
      </c>
    </row>
    <row r="20" s="169" customFormat="1" ht="30" customHeight="1" spans="1:20">
      <c r="A20" s="178" t="s">
        <v>158</v>
      </c>
      <c r="B20" s="179"/>
      <c r="C20" s="179"/>
      <c r="D20" s="180" t="s">
        <v>159</v>
      </c>
      <c r="E20" s="177">
        <v>0</v>
      </c>
      <c r="F20" s="177">
        <v>0</v>
      </c>
      <c r="G20" s="177">
        <v>0</v>
      </c>
      <c r="H20" s="177">
        <v>500000</v>
      </c>
      <c r="I20" s="177">
        <v>0</v>
      </c>
      <c r="J20" s="177">
        <v>500000</v>
      </c>
      <c r="K20" s="177">
        <v>500000</v>
      </c>
      <c r="L20" s="177">
        <v>0</v>
      </c>
      <c r="M20" s="177">
        <v>0</v>
      </c>
      <c r="N20" s="177">
        <v>0</v>
      </c>
      <c r="O20" s="177">
        <v>500000</v>
      </c>
      <c r="P20" s="177">
        <v>0</v>
      </c>
      <c r="Q20" s="177">
        <v>0</v>
      </c>
      <c r="R20" s="177">
        <v>0</v>
      </c>
      <c r="S20" s="177">
        <v>0</v>
      </c>
      <c r="T20" s="177">
        <v>0</v>
      </c>
    </row>
    <row r="21" s="169" customFormat="1" ht="30" customHeight="1" spans="1:20">
      <c r="A21" s="178" t="s">
        <v>160</v>
      </c>
      <c r="B21" s="179"/>
      <c r="C21" s="179"/>
      <c r="D21" s="180" t="s">
        <v>161</v>
      </c>
      <c r="E21" s="177">
        <v>2351.46</v>
      </c>
      <c r="F21" s="177">
        <v>2351.46</v>
      </c>
      <c r="G21" s="177">
        <v>0</v>
      </c>
      <c r="H21" s="177">
        <v>9263402.44</v>
      </c>
      <c r="I21" s="177">
        <v>6509486.5</v>
      </c>
      <c r="J21" s="177">
        <v>2753915.94</v>
      </c>
      <c r="K21" s="177">
        <v>9263502.48</v>
      </c>
      <c r="L21" s="177">
        <v>6509586.54</v>
      </c>
      <c r="M21" s="177">
        <v>5886448.05</v>
      </c>
      <c r="N21" s="177">
        <v>623138.49</v>
      </c>
      <c r="O21" s="177">
        <v>2753915.94</v>
      </c>
      <c r="P21" s="177">
        <v>2251.42</v>
      </c>
      <c r="Q21" s="177">
        <v>2251.42</v>
      </c>
      <c r="R21" s="177">
        <v>0</v>
      </c>
      <c r="S21" s="177">
        <v>0</v>
      </c>
      <c r="T21" s="177">
        <v>0</v>
      </c>
    </row>
    <row r="22" s="169" customFormat="1" ht="30" customHeight="1" spans="1:20">
      <c r="A22" s="178" t="s">
        <v>162</v>
      </c>
      <c r="B22" s="179"/>
      <c r="C22" s="179"/>
      <c r="D22" s="180" t="s">
        <v>147</v>
      </c>
      <c r="E22" s="177">
        <v>165760</v>
      </c>
      <c r="F22" s="177">
        <v>165760</v>
      </c>
      <c r="G22" s="177">
        <v>0</v>
      </c>
      <c r="H22" s="177">
        <v>0</v>
      </c>
      <c r="I22" s="177">
        <v>0</v>
      </c>
      <c r="J22" s="177">
        <v>0</v>
      </c>
      <c r="K22" s="177">
        <v>0</v>
      </c>
      <c r="L22" s="177">
        <v>0</v>
      </c>
      <c r="M22" s="177">
        <v>0</v>
      </c>
      <c r="N22" s="177">
        <v>0</v>
      </c>
      <c r="O22" s="177">
        <v>0</v>
      </c>
      <c r="P22" s="177">
        <v>165760</v>
      </c>
      <c r="Q22" s="177">
        <v>165760</v>
      </c>
      <c r="R22" s="177">
        <v>0</v>
      </c>
      <c r="S22" s="177">
        <v>0</v>
      </c>
      <c r="T22" s="177">
        <v>0</v>
      </c>
    </row>
    <row r="23" s="169" customFormat="1" ht="30" customHeight="1" spans="1:20">
      <c r="A23" s="178" t="s">
        <v>163</v>
      </c>
      <c r="B23" s="179"/>
      <c r="C23" s="179"/>
      <c r="D23" s="180" t="s">
        <v>164</v>
      </c>
      <c r="E23" s="177">
        <v>29938.57</v>
      </c>
      <c r="F23" s="177">
        <v>0</v>
      </c>
      <c r="G23" s="177">
        <v>29938.57</v>
      </c>
      <c r="H23" s="177">
        <v>27900</v>
      </c>
      <c r="I23" s="177">
        <v>0</v>
      </c>
      <c r="J23" s="177">
        <v>27900</v>
      </c>
      <c r="K23" s="177">
        <v>27900</v>
      </c>
      <c r="L23" s="177">
        <v>0</v>
      </c>
      <c r="M23" s="177">
        <v>0</v>
      </c>
      <c r="N23" s="177">
        <v>0</v>
      </c>
      <c r="O23" s="177">
        <v>27900</v>
      </c>
      <c r="P23" s="177">
        <v>29938.57</v>
      </c>
      <c r="Q23" s="177">
        <v>0</v>
      </c>
      <c r="R23" s="177">
        <v>29938.57</v>
      </c>
      <c r="S23" s="177">
        <v>29938.57</v>
      </c>
      <c r="T23" s="177">
        <v>0</v>
      </c>
    </row>
    <row r="24" s="169" customFormat="1" ht="30" customHeight="1" spans="1:20">
      <c r="A24" s="178" t="s">
        <v>165</v>
      </c>
      <c r="B24" s="179"/>
      <c r="C24" s="179"/>
      <c r="D24" s="180" t="s">
        <v>166</v>
      </c>
      <c r="E24" s="177">
        <v>116469.28</v>
      </c>
      <c r="F24" s="177">
        <v>0</v>
      </c>
      <c r="G24" s="177">
        <v>116469.28</v>
      </c>
      <c r="H24" s="177">
        <v>0</v>
      </c>
      <c r="I24" s="177">
        <v>0</v>
      </c>
      <c r="J24" s="177">
        <v>0</v>
      </c>
      <c r="K24" s="177">
        <v>0</v>
      </c>
      <c r="L24" s="177">
        <v>0</v>
      </c>
      <c r="M24" s="177">
        <v>0</v>
      </c>
      <c r="N24" s="177">
        <v>0</v>
      </c>
      <c r="O24" s="177">
        <v>0</v>
      </c>
      <c r="P24" s="177">
        <v>116469.28</v>
      </c>
      <c r="Q24" s="177">
        <v>0</v>
      </c>
      <c r="R24" s="177">
        <v>116469.28</v>
      </c>
      <c r="S24" s="177">
        <v>116469.28</v>
      </c>
      <c r="T24" s="177">
        <v>0</v>
      </c>
    </row>
    <row r="25" s="169" customFormat="1" ht="30" customHeight="1" spans="1:20">
      <c r="A25" s="178" t="s">
        <v>167</v>
      </c>
      <c r="B25" s="179"/>
      <c r="C25" s="179"/>
      <c r="D25" s="180" t="s">
        <v>168</v>
      </c>
      <c r="E25" s="177">
        <v>0</v>
      </c>
      <c r="F25" s="177">
        <v>0</v>
      </c>
      <c r="G25" s="177">
        <v>0</v>
      </c>
      <c r="H25" s="177">
        <v>1665657.12</v>
      </c>
      <c r="I25" s="177">
        <v>1665657.12</v>
      </c>
      <c r="J25" s="177">
        <v>0</v>
      </c>
      <c r="K25" s="177">
        <v>1665657.12</v>
      </c>
      <c r="L25" s="177">
        <v>1665657.12</v>
      </c>
      <c r="M25" s="177">
        <v>1619900.2</v>
      </c>
      <c r="N25" s="177">
        <v>45756.92</v>
      </c>
      <c r="O25" s="177">
        <v>0</v>
      </c>
      <c r="P25" s="177">
        <v>0</v>
      </c>
      <c r="Q25" s="177">
        <v>0</v>
      </c>
      <c r="R25" s="177">
        <v>0</v>
      </c>
      <c r="S25" s="177">
        <v>0</v>
      </c>
      <c r="T25" s="177">
        <v>0</v>
      </c>
    </row>
    <row r="26" s="169" customFormat="1" ht="30" customHeight="1" spans="1:20">
      <c r="A26" s="178" t="s">
        <v>169</v>
      </c>
      <c r="B26" s="179"/>
      <c r="C26" s="179"/>
      <c r="D26" s="180" t="s">
        <v>170</v>
      </c>
      <c r="E26" s="177">
        <v>305000</v>
      </c>
      <c r="F26" s="177">
        <v>0</v>
      </c>
      <c r="G26" s="177">
        <v>305000</v>
      </c>
      <c r="H26" s="177">
        <v>33402</v>
      </c>
      <c r="I26" s="177">
        <v>0</v>
      </c>
      <c r="J26" s="177">
        <v>33402</v>
      </c>
      <c r="K26" s="177">
        <v>33402</v>
      </c>
      <c r="L26" s="177">
        <v>0</v>
      </c>
      <c r="M26" s="177">
        <v>0</v>
      </c>
      <c r="N26" s="177">
        <v>0</v>
      </c>
      <c r="O26" s="177">
        <v>33402</v>
      </c>
      <c r="P26" s="177">
        <v>305000</v>
      </c>
      <c r="Q26" s="177">
        <v>0</v>
      </c>
      <c r="R26" s="177">
        <v>305000</v>
      </c>
      <c r="S26" s="177">
        <v>305000</v>
      </c>
      <c r="T26" s="177">
        <v>0</v>
      </c>
    </row>
    <row r="27" s="169" customFormat="1" ht="30" customHeight="1" spans="1:20">
      <c r="A27" s="178" t="s">
        <v>171</v>
      </c>
      <c r="B27" s="179"/>
      <c r="C27" s="179"/>
      <c r="D27" s="180" t="s">
        <v>172</v>
      </c>
      <c r="E27" s="177">
        <v>0</v>
      </c>
      <c r="F27" s="177">
        <v>0</v>
      </c>
      <c r="G27" s="177">
        <v>0</v>
      </c>
      <c r="H27" s="177">
        <v>764693</v>
      </c>
      <c r="I27" s="177">
        <v>764693</v>
      </c>
      <c r="J27" s="177">
        <v>0</v>
      </c>
      <c r="K27" s="177">
        <v>762508</v>
      </c>
      <c r="L27" s="177">
        <v>762508</v>
      </c>
      <c r="M27" s="177">
        <v>762508</v>
      </c>
      <c r="N27" s="177">
        <v>0</v>
      </c>
      <c r="O27" s="177">
        <v>0</v>
      </c>
      <c r="P27" s="177">
        <v>2185</v>
      </c>
      <c r="Q27" s="177">
        <v>2185</v>
      </c>
      <c r="R27" s="177">
        <v>0</v>
      </c>
      <c r="S27" s="177">
        <v>0</v>
      </c>
      <c r="T27" s="177">
        <v>0</v>
      </c>
    </row>
    <row r="28" s="169" customFormat="1" ht="30" customHeight="1" spans="1:20">
      <c r="A28" s="178" t="s">
        <v>173</v>
      </c>
      <c r="B28" s="179"/>
      <c r="C28" s="179"/>
      <c r="D28" s="180" t="s">
        <v>174</v>
      </c>
      <c r="E28" s="177">
        <v>1715047.34</v>
      </c>
      <c r="F28" s="177">
        <v>0</v>
      </c>
      <c r="G28" s="177">
        <v>1715047.34</v>
      </c>
      <c r="H28" s="177">
        <v>0</v>
      </c>
      <c r="I28" s="177">
        <v>0</v>
      </c>
      <c r="J28" s="177">
        <v>0</v>
      </c>
      <c r="K28" s="177">
        <v>324490.53</v>
      </c>
      <c r="L28" s="177">
        <v>0</v>
      </c>
      <c r="M28" s="177">
        <v>0</v>
      </c>
      <c r="N28" s="177">
        <v>0</v>
      </c>
      <c r="O28" s="177">
        <v>324490.53</v>
      </c>
      <c r="P28" s="177">
        <v>1390556.81</v>
      </c>
      <c r="Q28" s="177">
        <v>0</v>
      </c>
      <c r="R28" s="177">
        <v>1390556.81</v>
      </c>
      <c r="S28" s="177">
        <v>1390556.81</v>
      </c>
      <c r="T28" s="177">
        <v>0</v>
      </c>
    </row>
    <row r="29" ht="18.95" customHeight="1" spans="1:20">
      <c r="A29" s="160" t="s">
        <v>214</v>
      </c>
      <c r="B29" s="160" t="s">
        <v>5</v>
      </c>
      <c r="C29" s="160" t="s">
        <v>5</v>
      </c>
      <c r="D29" s="159" t="s">
        <v>5</v>
      </c>
      <c r="E29" s="160" t="s">
        <v>5</v>
      </c>
      <c r="F29" s="160" t="s">
        <v>5</v>
      </c>
      <c r="G29" s="160" t="s">
        <v>5</v>
      </c>
      <c r="H29" s="160" t="s">
        <v>5</v>
      </c>
      <c r="I29" s="160" t="s">
        <v>5</v>
      </c>
      <c r="J29" s="160" t="s">
        <v>5</v>
      </c>
      <c r="K29" s="160" t="s">
        <v>5</v>
      </c>
      <c r="L29" s="160" t="s">
        <v>5</v>
      </c>
      <c r="M29" s="160" t="s">
        <v>5</v>
      </c>
      <c r="N29" s="160" t="s">
        <v>5</v>
      </c>
      <c r="O29" s="160" t="s">
        <v>5</v>
      </c>
      <c r="P29" s="160" t="s">
        <v>5</v>
      </c>
      <c r="Q29" s="160" t="s">
        <v>5</v>
      </c>
      <c r="R29" s="160" t="s">
        <v>5</v>
      </c>
      <c r="S29" s="160" t="s">
        <v>5</v>
      </c>
      <c r="T29" s="160" t="s">
        <v>5</v>
      </c>
    </row>
  </sheetData>
  <mergeCells count="53">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L38" sqref="L38"/>
    </sheetView>
  </sheetViews>
  <sheetFormatPr defaultColWidth="16" defaultRowHeight="14"/>
  <cols>
    <col min="1" max="1" width="6.12727272727273" customWidth="1"/>
    <col min="2" max="2" width="27.6272727272727" customWidth="1"/>
    <col min="3" max="3" width="20.1272727272727" customWidth="1"/>
    <col min="4" max="4" width="6.12727272727273" customWidth="1"/>
    <col min="5" max="5" width="18.6272727272727" customWidth="1"/>
    <col min="6" max="6" width="19.3727272727273" customWidth="1"/>
    <col min="7" max="7" width="6.12727272727273" customWidth="1"/>
    <col min="8" max="8" width="34.8727272727273" customWidth="1"/>
    <col min="9" max="9" width="17.1272727272727" customWidth="1"/>
  </cols>
  <sheetData>
    <row r="1" s="195" customFormat="1" ht="23" spans="1:9">
      <c r="A1" s="198" t="s">
        <v>215</v>
      </c>
      <c r="B1" s="198"/>
      <c r="C1" s="198"/>
      <c r="D1" s="198"/>
      <c r="E1" s="198"/>
      <c r="F1" s="198"/>
      <c r="G1" s="198"/>
      <c r="H1" s="198"/>
      <c r="I1" s="198"/>
    </row>
    <row r="2" s="196" customFormat="1" ht="14.1" customHeight="1" spans="1:9">
      <c r="A2" s="186"/>
      <c r="B2" s="186"/>
      <c r="C2" s="186"/>
      <c r="D2" s="186"/>
      <c r="E2" s="186"/>
      <c r="F2" s="186"/>
      <c r="G2" s="186"/>
      <c r="H2" s="154" t="s">
        <v>216</v>
      </c>
      <c r="I2" s="154"/>
    </row>
    <row r="3" s="197" customFormat="1" ht="14.1" customHeight="1" spans="1:9">
      <c r="A3" s="199" t="s">
        <v>2</v>
      </c>
      <c r="B3" s="186"/>
      <c r="D3" s="186"/>
      <c r="E3" s="186"/>
      <c r="F3" s="186"/>
      <c r="G3" s="186"/>
      <c r="H3" s="200" t="s">
        <v>205</v>
      </c>
      <c r="I3" s="200"/>
    </row>
    <row r="4" s="170" customFormat="1" ht="18.95" customHeight="1" spans="1:9">
      <c r="A4" s="165" t="s">
        <v>211</v>
      </c>
      <c r="B4" s="165" t="s">
        <v>5</v>
      </c>
      <c r="C4" s="165" t="s">
        <v>5</v>
      </c>
      <c r="D4" s="165" t="s">
        <v>210</v>
      </c>
      <c r="E4" s="165" t="s">
        <v>5</v>
      </c>
      <c r="F4" s="165" t="s">
        <v>5</v>
      </c>
      <c r="G4" s="165" t="s">
        <v>5</v>
      </c>
      <c r="H4" s="165" t="s">
        <v>5</v>
      </c>
      <c r="I4" s="165" t="s">
        <v>5</v>
      </c>
    </row>
    <row r="5" s="170" customFormat="1" ht="18.95" customHeight="1" spans="1:9">
      <c r="A5" s="165" t="s">
        <v>217</v>
      </c>
      <c r="B5" s="165" t="s">
        <v>123</v>
      </c>
      <c r="C5" s="165" t="s">
        <v>9</v>
      </c>
      <c r="D5" s="165" t="s">
        <v>217</v>
      </c>
      <c r="E5" s="165" t="s">
        <v>123</v>
      </c>
      <c r="F5" s="165" t="s">
        <v>9</v>
      </c>
      <c r="G5" s="165" t="s">
        <v>217</v>
      </c>
      <c r="H5" s="165" t="s">
        <v>123</v>
      </c>
      <c r="I5" s="165" t="s">
        <v>9</v>
      </c>
    </row>
    <row r="6" s="170" customFormat="1" ht="18.95" customHeight="1" spans="1:9">
      <c r="A6" s="165" t="s">
        <v>5</v>
      </c>
      <c r="B6" s="165" t="s">
        <v>5</v>
      </c>
      <c r="C6" s="165" t="s">
        <v>5</v>
      </c>
      <c r="D6" s="165" t="s">
        <v>5</v>
      </c>
      <c r="E6" s="165" t="s">
        <v>5</v>
      </c>
      <c r="F6" s="165" t="s">
        <v>5</v>
      </c>
      <c r="G6" s="165" t="s">
        <v>5</v>
      </c>
      <c r="H6" s="165" t="s">
        <v>5</v>
      </c>
      <c r="I6" s="165" t="s">
        <v>5</v>
      </c>
    </row>
    <row r="7" s="170" customFormat="1" ht="18.95" customHeight="1" spans="1:9">
      <c r="A7" s="191" t="s">
        <v>218</v>
      </c>
      <c r="B7" s="191" t="s">
        <v>219</v>
      </c>
      <c r="C7" s="192">
        <v>10523385.28</v>
      </c>
      <c r="D7" s="191">
        <v>302</v>
      </c>
      <c r="E7" s="191" t="s">
        <v>220</v>
      </c>
      <c r="F7" s="192">
        <v>668895.41</v>
      </c>
      <c r="G7" s="191">
        <v>310</v>
      </c>
      <c r="H7" s="191" t="s">
        <v>221</v>
      </c>
      <c r="I7" s="167">
        <v>0</v>
      </c>
    </row>
    <row r="8" s="170" customFormat="1" ht="18.95" customHeight="1" spans="1:9">
      <c r="A8" s="191" t="s">
        <v>222</v>
      </c>
      <c r="B8" s="191" t="s">
        <v>223</v>
      </c>
      <c r="C8" s="192">
        <v>2997060</v>
      </c>
      <c r="D8" s="191">
        <v>30201</v>
      </c>
      <c r="E8" s="191" t="s">
        <v>224</v>
      </c>
      <c r="F8" s="192">
        <v>10785.2</v>
      </c>
      <c r="G8" s="191">
        <v>31001</v>
      </c>
      <c r="H8" s="191" t="s">
        <v>225</v>
      </c>
      <c r="I8" s="167">
        <v>0</v>
      </c>
    </row>
    <row r="9" s="170" customFormat="1" ht="18.95" customHeight="1" spans="1:9">
      <c r="A9" s="191" t="s">
        <v>226</v>
      </c>
      <c r="B9" s="191" t="s">
        <v>227</v>
      </c>
      <c r="C9" s="192">
        <v>2014070</v>
      </c>
      <c r="D9" s="191">
        <v>30202</v>
      </c>
      <c r="E9" s="191" t="s">
        <v>228</v>
      </c>
      <c r="F9" s="167">
        <v>0</v>
      </c>
      <c r="G9" s="191">
        <v>31002</v>
      </c>
      <c r="H9" s="191" t="s">
        <v>229</v>
      </c>
      <c r="I9" s="167">
        <v>0</v>
      </c>
    </row>
    <row r="10" s="170" customFormat="1" ht="18.95" customHeight="1" spans="1:9">
      <c r="A10" s="191" t="s">
        <v>230</v>
      </c>
      <c r="B10" s="191" t="s">
        <v>231</v>
      </c>
      <c r="C10" s="192">
        <v>794200</v>
      </c>
      <c r="D10" s="191">
        <v>30204</v>
      </c>
      <c r="E10" s="191" t="s">
        <v>232</v>
      </c>
      <c r="F10" s="167">
        <v>0</v>
      </c>
      <c r="G10" s="191">
        <v>31003</v>
      </c>
      <c r="H10" s="191" t="s">
        <v>233</v>
      </c>
      <c r="I10" s="167">
        <v>0</v>
      </c>
    </row>
    <row r="11" s="170" customFormat="1" ht="18.95" customHeight="1" spans="1:9">
      <c r="A11" s="191" t="s">
        <v>234</v>
      </c>
      <c r="B11" s="191" t="s">
        <v>235</v>
      </c>
      <c r="C11" s="167">
        <v>0</v>
      </c>
      <c r="D11" s="191">
        <v>30205</v>
      </c>
      <c r="E11" s="191" t="s">
        <v>236</v>
      </c>
      <c r="F11" s="192">
        <v>8024</v>
      </c>
      <c r="G11" s="191">
        <v>31005</v>
      </c>
      <c r="H11" s="191" t="s">
        <v>237</v>
      </c>
      <c r="I11" s="167">
        <v>0</v>
      </c>
    </row>
    <row r="12" s="170" customFormat="1" ht="18.95" customHeight="1" spans="1:9">
      <c r="A12" s="191" t="s">
        <v>238</v>
      </c>
      <c r="B12" s="191" t="s">
        <v>239</v>
      </c>
      <c r="C12" s="192">
        <v>1674825</v>
      </c>
      <c r="D12" s="191">
        <v>30206</v>
      </c>
      <c r="E12" s="191" t="s">
        <v>240</v>
      </c>
      <c r="F12" s="192">
        <v>13800.53</v>
      </c>
      <c r="G12" s="191">
        <v>31006</v>
      </c>
      <c r="H12" s="191" t="s">
        <v>241</v>
      </c>
      <c r="I12" s="167">
        <v>0</v>
      </c>
    </row>
    <row r="13" s="170" customFormat="1" ht="18.95" customHeight="1" spans="1:9">
      <c r="A13" s="191" t="s">
        <v>242</v>
      </c>
      <c r="B13" s="191" t="s">
        <v>243</v>
      </c>
      <c r="C13" s="192">
        <v>972772.94</v>
      </c>
      <c r="D13" s="191">
        <v>30207</v>
      </c>
      <c r="E13" s="191" t="s">
        <v>244</v>
      </c>
      <c r="F13" s="192">
        <v>8845.69</v>
      </c>
      <c r="G13" s="191">
        <v>31007</v>
      </c>
      <c r="H13" s="191" t="s">
        <v>245</v>
      </c>
      <c r="I13" s="167">
        <v>0</v>
      </c>
    </row>
    <row r="14" s="170" customFormat="1" ht="18.95" customHeight="1" spans="1:9">
      <c r="A14" s="191" t="s">
        <v>246</v>
      </c>
      <c r="B14" s="191" t="s">
        <v>247</v>
      </c>
      <c r="C14" s="192">
        <v>339253.34</v>
      </c>
      <c r="D14" s="191">
        <v>30208</v>
      </c>
      <c r="E14" s="191" t="s">
        <v>248</v>
      </c>
      <c r="F14" s="167">
        <v>0</v>
      </c>
      <c r="G14" s="191">
        <v>31008</v>
      </c>
      <c r="H14" s="191" t="s">
        <v>249</v>
      </c>
      <c r="I14" s="167">
        <v>0</v>
      </c>
    </row>
    <row r="15" s="170" customFormat="1" ht="18.95" customHeight="1" spans="1:9">
      <c r="A15" s="191" t="s">
        <v>250</v>
      </c>
      <c r="B15" s="191" t="s">
        <v>251</v>
      </c>
      <c r="C15" s="192">
        <v>486952.39</v>
      </c>
      <c r="D15" s="191">
        <v>30209</v>
      </c>
      <c r="E15" s="191" t="s">
        <v>252</v>
      </c>
      <c r="F15" s="167">
        <v>0</v>
      </c>
      <c r="G15" s="191">
        <v>31009</v>
      </c>
      <c r="H15" s="191" t="s">
        <v>253</v>
      </c>
      <c r="I15" s="167">
        <v>0</v>
      </c>
    </row>
    <row r="16" s="170" customFormat="1" ht="18.95" customHeight="1" spans="1:9">
      <c r="A16" s="191" t="s">
        <v>254</v>
      </c>
      <c r="B16" s="191" t="s">
        <v>255</v>
      </c>
      <c r="C16" s="192">
        <v>399076.14</v>
      </c>
      <c r="D16" s="191">
        <v>30211</v>
      </c>
      <c r="E16" s="191" t="s">
        <v>256</v>
      </c>
      <c r="F16" s="192">
        <v>4035</v>
      </c>
      <c r="G16" s="191">
        <v>31010</v>
      </c>
      <c r="H16" s="191" t="s">
        <v>257</v>
      </c>
      <c r="I16" s="167">
        <v>0</v>
      </c>
    </row>
    <row r="17" s="170" customFormat="1" ht="18.95" customHeight="1" spans="1:9">
      <c r="A17" s="191" t="s">
        <v>258</v>
      </c>
      <c r="B17" s="191" t="s">
        <v>259</v>
      </c>
      <c r="C17" s="192">
        <v>82667.47</v>
      </c>
      <c r="D17" s="191">
        <v>30212</v>
      </c>
      <c r="E17" s="191" t="s">
        <v>260</v>
      </c>
      <c r="F17" s="167">
        <v>0</v>
      </c>
      <c r="G17" s="191">
        <v>31011</v>
      </c>
      <c r="H17" s="191" t="s">
        <v>261</v>
      </c>
      <c r="I17" s="167">
        <v>0</v>
      </c>
    </row>
    <row r="18" s="170" customFormat="1" ht="18.95" customHeight="1" spans="1:9">
      <c r="A18" s="191" t="s">
        <v>262</v>
      </c>
      <c r="B18" s="191" t="s">
        <v>263</v>
      </c>
      <c r="C18" s="192">
        <v>762508</v>
      </c>
      <c r="D18" s="191">
        <v>30213</v>
      </c>
      <c r="E18" s="191" t="s">
        <v>264</v>
      </c>
      <c r="F18" s="167">
        <v>60</v>
      </c>
      <c r="G18" s="191">
        <v>31012</v>
      </c>
      <c r="H18" s="191" t="s">
        <v>265</v>
      </c>
      <c r="I18" s="167">
        <v>0</v>
      </c>
    </row>
    <row r="19" s="170" customFormat="1" ht="18.95" customHeight="1" spans="1:9">
      <c r="A19" s="191" t="s">
        <v>266</v>
      </c>
      <c r="B19" s="191" t="s">
        <v>267</v>
      </c>
      <c r="C19" s="167">
        <v>0</v>
      </c>
      <c r="D19" s="191">
        <v>30214</v>
      </c>
      <c r="E19" s="191" t="s">
        <v>268</v>
      </c>
      <c r="F19" s="167">
        <v>0</v>
      </c>
      <c r="G19" s="191">
        <v>31013</v>
      </c>
      <c r="H19" s="191" t="s">
        <v>269</v>
      </c>
      <c r="I19" s="167">
        <v>0</v>
      </c>
    </row>
    <row r="20" s="170" customFormat="1" ht="18.95" customHeight="1" spans="1:9">
      <c r="A20" s="191" t="s">
        <v>270</v>
      </c>
      <c r="B20" s="191" t="s">
        <v>271</v>
      </c>
      <c r="C20" s="167">
        <v>0</v>
      </c>
      <c r="D20" s="191">
        <v>30215</v>
      </c>
      <c r="E20" s="191" t="s">
        <v>272</v>
      </c>
      <c r="F20" s="167">
        <v>0</v>
      </c>
      <c r="G20" s="191">
        <v>31019</v>
      </c>
      <c r="H20" s="191" t="s">
        <v>273</v>
      </c>
      <c r="I20" s="167">
        <v>0</v>
      </c>
    </row>
    <row r="21" s="170" customFormat="1" ht="18.95" customHeight="1" spans="1:9">
      <c r="A21" s="191" t="s">
        <v>274</v>
      </c>
      <c r="B21" s="191" t="s">
        <v>275</v>
      </c>
      <c r="C21" s="192">
        <v>44091.63</v>
      </c>
      <c r="D21" s="191">
        <v>30216</v>
      </c>
      <c r="E21" s="191" t="s">
        <v>276</v>
      </c>
      <c r="F21" s="167">
        <v>0</v>
      </c>
      <c r="G21" s="191">
        <v>31021</v>
      </c>
      <c r="H21" s="191" t="s">
        <v>277</v>
      </c>
      <c r="I21" s="167">
        <v>0</v>
      </c>
    </row>
    <row r="22" s="170" customFormat="1" ht="18.95" customHeight="1" spans="1:9">
      <c r="A22" s="191" t="s">
        <v>278</v>
      </c>
      <c r="B22" s="191" t="s">
        <v>279</v>
      </c>
      <c r="C22" s="167">
        <v>0</v>
      </c>
      <c r="D22" s="191">
        <v>30217</v>
      </c>
      <c r="E22" s="191" t="s">
        <v>280</v>
      </c>
      <c r="F22" s="167">
        <v>0</v>
      </c>
      <c r="G22" s="191">
        <v>31022</v>
      </c>
      <c r="H22" s="191" t="s">
        <v>281</v>
      </c>
      <c r="I22" s="167">
        <v>0</v>
      </c>
    </row>
    <row r="23" s="170" customFormat="1" ht="18.95" customHeight="1" spans="1:9">
      <c r="A23" s="191" t="s">
        <v>282</v>
      </c>
      <c r="B23" s="191" t="s">
        <v>283</v>
      </c>
      <c r="C23" s="167">
        <v>0</v>
      </c>
      <c r="D23" s="191">
        <v>30218</v>
      </c>
      <c r="E23" s="191" t="s">
        <v>284</v>
      </c>
      <c r="F23" s="167">
        <v>0</v>
      </c>
      <c r="G23" s="191">
        <v>31099</v>
      </c>
      <c r="H23" s="191" t="s">
        <v>285</v>
      </c>
      <c r="I23" s="167">
        <v>0</v>
      </c>
    </row>
    <row r="24" s="170" customFormat="1" ht="18.95" customHeight="1" spans="1:9">
      <c r="A24" s="191" t="s">
        <v>286</v>
      </c>
      <c r="B24" s="191" t="s">
        <v>287</v>
      </c>
      <c r="C24" s="167">
        <v>0</v>
      </c>
      <c r="D24" s="191">
        <v>30224</v>
      </c>
      <c r="E24" s="191" t="s">
        <v>288</v>
      </c>
      <c r="F24" s="167">
        <v>0</v>
      </c>
      <c r="G24" s="191">
        <v>312</v>
      </c>
      <c r="H24" s="191" t="s">
        <v>289</v>
      </c>
      <c r="I24" s="167">
        <v>0</v>
      </c>
    </row>
    <row r="25" s="170" customFormat="1" ht="18.95" customHeight="1" spans="1:9">
      <c r="A25" s="191" t="s">
        <v>290</v>
      </c>
      <c r="B25" s="191" t="s">
        <v>291</v>
      </c>
      <c r="C25" s="167">
        <v>0</v>
      </c>
      <c r="D25" s="191">
        <v>30225</v>
      </c>
      <c r="E25" s="191" t="s">
        <v>292</v>
      </c>
      <c r="F25" s="167">
        <v>0</v>
      </c>
      <c r="G25" s="191">
        <v>31201</v>
      </c>
      <c r="H25" s="191" t="s">
        <v>293</v>
      </c>
      <c r="I25" s="167">
        <v>0</v>
      </c>
    </row>
    <row r="26" s="170" customFormat="1" ht="18.95" customHeight="1" spans="1:9">
      <c r="A26" s="191" t="s">
        <v>294</v>
      </c>
      <c r="B26" s="191" t="s">
        <v>295</v>
      </c>
      <c r="C26" s="192">
        <v>44091.63</v>
      </c>
      <c r="D26" s="191">
        <v>30226</v>
      </c>
      <c r="E26" s="191" t="s">
        <v>296</v>
      </c>
      <c r="F26" s="192">
        <v>141609.93</v>
      </c>
      <c r="G26" s="191">
        <v>31203</v>
      </c>
      <c r="H26" s="191" t="s">
        <v>297</v>
      </c>
      <c r="I26" s="167">
        <v>0</v>
      </c>
    </row>
    <row r="27" s="170" customFormat="1" ht="18.95" customHeight="1" spans="1:9">
      <c r="A27" s="191" t="s">
        <v>298</v>
      </c>
      <c r="B27" s="191" t="s">
        <v>299</v>
      </c>
      <c r="C27" s="167">
        <v>0</v>
      </c>
      <c r="D27" s="191">
        <v>30227</v>
      </c>
      <c r="E27" s="191" t="s">
        <v>300</v>
      </c>
      <c r="F27" s="192">
        <v>10873</v>
      </c>
      <c r="G27" s="191">
        <v>31204</v>
      </c>
      <c r="H27" s="191" t="s">
        <v>301</v>
      </c>
      <c r="I27" s="167">
        <v>0</v>
      </c>
    </row>
    <row r="28" s="170" customFormat="1" ht="18.95" customHeight="1" spans="1:9">
      <c r="A28" s="191" t="s">
        <v>302</v>
      </c>
      <c r="B28" s="191" t="s">
        <v>303</v>
      </c>
      <c r="C28" s="167">
        <v>0</v>
      </c>
      <c r="D28" s="191">
        <v>30228</v>
      </c>
      <c r="E28" s="191" t="s">
        <v>304</v>
      </c>
      <c r="F28" s="192">
        <v>68700</v>
      </c>
      <c r="G28" s="191">
        <v>31205</v>
      </c>
      <c r="H28" s="191" t="s">
        <v>305</v>
      </c>
      <c r="I28" s="167">
        <v>0</v>
      </c>
    </row>
    <row r="29" s="170" customFormat="1" ht="18.95" customHeight="1" spans="1:9">
      <c r="A29" s="191" t="s">
        <v>306</v>
      </c>
      <c r="B29" s="191" t="s">
        <v>307</v>
      </c>
      <c r="C29" s="167">
        <v>0</v>
      </c>
      <c r="D29" s="191">
        <v>30229</v>
      </c>
      <c r="E29" s="191" t="s">
        <v>308</v>
      </c>
      <c r="F29" s="167">
        <v>0</v>
      </c>
      <c r="G29" s="191">
        <v>31206</v>
      </c>
      <c r="H29" s="191" t="s">
        <v>309</v>
      </c>
      <c r="I29" s="167">
        <v>0</v>
      </c>
    </row>
    <row r="30" s="170" customFormat="1" ht="18.95" customHeight="1" spans="1:9">
      <c r="A30" s="191" t="s">
        <v>310</v>
      </c>
      <c r="B30" s="191" t="s">
        <v>311</v>
      </c>
      <c r="C30" s="167">
        <v>0</v>
      </c>
      <c r="D30" s="191">
        <v>30231</v>
      </c>
      <c r="E30" s="191" t="s">
        <v>312</v>
      </c>
      <c r="F30" s="192">
        <v>34889.48</v>
      </c>
      <c r="G30" s="191">
        <v>31299</v>
      </c>
      <c r="H30" s="191" t="s">
        <v>313</v>
      </c>
      <c r="I30" s="167">
        <v>0</v>
      </c>
    </row>
    <row r="31" s="170" customFormat="1" ht="18.95" customHeight="1" spans="1:9">
      <c r="A31" s="191" t="s">
        <v>314</v>
      </c>
      <c r="B31" s="191" t="s">
        <v>315</v>
      </c>
      <c r="C31" s="167">
        <v>0</v>
      </c>
      <c r="D31" s="191">
        <v>30239</v>
      </c>
      <c r="E31" s="191" t="s">
        <v>316</v>
      </c>
      <c r="F31" s="192">
        <v>264000</v>
      </c>
      <c r="G31" s="191">
        <v>399</v>
      </c>
      <c r="H31" s="191" t="s">
        <v>317</v>
      </c>
      <c r="I31" s="167">
        <v>0</v>
      </c>
    </row>
    <row r="32" s="170" customFormat="1" ht="18.95" customHeight="1" spans="1:9">
      <c r="A32" s="191" t="s">
        <v>318</v>
      </c>
      <c r="B32" s="191" t="s">
        <v>319</v>
      </c>
      <c r="C32" s="167">
        <v>0</v>
      </c>
      <c r="D32" s="191">
        <v>30240</v>
      </c>
      <c r="E32" s="191" t="s">
        <v>320</v>
      </c>
      <c r="F32" s="167">
        <v>0</v>
      </c>
      <c r="G32" s="191">
        <v>39907</v>
      </c>
      <c r="H32" s="191" t="s">
        <v>321</v>
      </c>
      <c r="I32" s="167">
        <v>0</v>
      </c>
    </row>
    <row r="33" s="170" customFormat="1" ht="18.95" customHeight="1" spans="1:9">
      <c r="A33" s="191" t="s">
        <v>322</v>
      </c>
      <c r="B33" s="191" t="s">
        <v>323</v>
      </c>
      <c r="C33" s="167">
        <v>0</v>
      </c>
      <c r="D33" s="191">
        <v>30299</v>
      </c>
      <c r="E33" s="191" t="s">
        <v>324</v>
      </c>
      <c r="F33" s="192">
        <v>103272.58</v>
      </c>
      <c r="G33" s="191">
        <v>39908</v>
      </c>
      <c r="H33" s="191" t="s">
        <v>325</v>
      </c>
      <c r="I33" s="167">
        <v>0</v>
      </c>
    </row>
    <row r="34" s="170" customFormat="1" ht="18.95" customHeight="1" spans="1:9">
      <c r="A34" s="191" t="s">
        <v>5</v>
      </c>
      <c r="B34" s="191" t="s">
        <v>5</v>
      </c>
      <c r="C34" s="167"/>
      <c r="D34" s="191">
        <v>307</v>
      </c>
      <c r="E34" s="191" t="s">
        <v>326</v>
      </c>
      <c r="F34" s="167">
        <v>0</v>
      </c>
      <c r="G34" s="191">
        <v>39909</v>
      </c>
      <c r="H34" s="191" t="s">
        <v>327</v>
      </c>
      <c r="I34" s="167">
        <v>0</v>
      </c>
    </row>
    <row r="35" s="170" customFormat="1" ht="18.95" customHeight="1" spans="1:9">
      <c r="A35" s="191" t="s">
        <v>5</v>
      </c>
      <c r="B35" s="191" t="s">
        <v>5</v>
      </c>
      <c r="C35" s="167"/>
      <c r="D35" s="191">
        <v>30701</v>
      </c>
      <c r="E35" s="191" t="s">
        <v>328</v>
      </c>
      <c r="F35" s="167">
        <v>0</v>
      </c>
      <c r="G35" s="191">
        <v>39910</v>
      </c>
      <c r="H35" s="191" t="s">
        <v>329</v>
      </c>
      <c r="I35" s="167">
        <v>0</v>
      </c>
    </row>
    <row r="36" s="170" customFormat="1" ht="18.95" customHeight="1" spans="1:9">
      <c r="A36" s="191" t="s">
        <v>5</v>
      </c>
      <c r="B36" s="191" t="s">
        <v>5</v>
      </c>
      <c r="C36" s="167"/>
      <c r="D36" s="191">
        <v>30702</v>
      </c>
      <c r="E36" s="191" t="s">
        <v>330</v>
      </c>
      <c r="F36" s="167">
        <v>0</v>
      </c>
      <c r="G36" s="191">
        <v>39999</v>
      </c>
      <c r="H36" s="191" t="s">
        <v>331</v>
      </c>
      <c r="I36" s="167">
        <v>0</v>
      </c>
    </row>
    <row r="37" s="170" customFormat="1" ht="18.95" customHeight="1" spans="1:9">
      <c r="A37" s="191" t="s">
        <v>5</v>
      </c>
      <c r="B37" s="191" t="s">
        <v>5</v>
      </c>
      <c r="C37" s="167"/>
      <c r="D37" s="191">
        <v>30703</v>
      </c>
      <c r="E37" s="191" t="s">
        <v>332</v>
      </c>
      <c r="F37" s="167">
        <v>0</v>
      </c>
      <c r="G37" s="191"/>
      <c r="H37" s="191"/>
      <c r="I37" s="167"/>
    </row>
    <row r="38" s="170" customFormat="1" ht="18.95" customHeight="1" spans="1:9">
      <c r="A38" s="191" t="s">
        <v>5</v>
      </c>
      <c r="B38" s="191" t="s">
        <v>5</v>
      </c>
      <c r="C38" s="167"/>
      <c r="D38" s="191">
        <v>30704</v>
      </c>
      <c r="E38" s="191" t="s">
        <v>333</v>
      </c>
      <c r="F38" s="167">
        <v>0</v>
      </c>
      <c r="G38" s="191"/>
      <c r="H38" s="191"/>
      <c r="I38" s="167"/>
    </row>
    <row r="39" s="170" customFormat="1" ht="18.95" customHeight="1" spans="1:9">
      <c r="A39" s="166" t="s">
        <v>334</v>
      </c>
      <c r="B39" s="166" t="s">
        <v>5</v>
      </c>
      <c r="C39" s="192">
        <v>10567476.91</v>
      </c>
      <c r="D39" s="189" t="s">
        <v>335</v>
      </c>
      <c r="E39" s="201"/>
      <c r="F39" s="201"/>
      <c r="G39" s="201"/>
      <c r="H39" s="202"/>
      <c r="I39" s="192">
        <v>668895.41</v>
      </c>
    </row>
    <row r="40" s="170" customFormat="1" ht="18.95" customHeight="1" spans="1:9">
      <c r="A40" s="181" t="s">
        <v>336</v>
      </c>
      <c r="B40" s="181" t="s">
        <v>5</v>
      </c>
      <c r="C40" s="181" t="s">
        <v>5</v>
      </c>
      <c r="D40" s="181" t="s">
        <v>5</v>
      </c>
      <c r="E40" s="181" t="s">
        <v>5</v>
      </c>
      <c r="F40" s="181" t="s">
        <v>5</v>
      </c>
      <c r="G40" s="181" t="s">
        <v>5</v>
      </c>
      <c r="H40" s="181" t="s">
        <v>5</v>
      </c>
      <c r="I40" s="181" t="s">
        <v>5</v>
      </c>
    </row>
    <row r="41" spans="1:9">
      <c r="A41" s="203"/>
      <c r="B41" s="203"/>
      <c r="C41" s="203"/>
      <c r="D41" s="203"/>
      <c r="E41" s="203"/>
      <c r="F41" s="203"/>
      <c r="G41" s="203"/>
      <c r="H41" s="203"/>
      <c r="I41" s="20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O18" sqref="O18"/>
    </sheetView>
  </sheetViews>
  <sheetFormatPr defaultColWidth="16" defaultRowHeight="14"/>
  <cols>
    <col min="1" max="1" width="6.37272727272727" customWidth="1"/>
    <col min="2" max="2" width="27.6272727272727" customWidth="1"/>
    <col min="3" max="3" width="13.6272727272727" customWidth="1"/>
    <col min="4" max="4" width="7.87272727272727" customWidth="1"/>
    <col min="5" max="5" width="20" customWidth="1"/>
    <col min="6" max="6" width="13.6272727272727" customWidth="1"/>
    <col min="7" max="7" width="7.87272727272727" customWidth="1"/>
    <col min="8" max="8" width="22.2545454545455" customWidth="1"/>
    <col min="9" max="9" width="13.6272727272727" customWidth="1"/>
    <col min="10" max="10" width="7.87272727272727" customWidth="1"/>
    <col min="11" max="11" width="34.8727272727273" customWidth="1"/>
    <col min="12" max="12" width="13.6272727272727" customWidth="1"/>
  </cols>
  <sheetData>
    <row r="1" s="183" customFormat="1" ht="27.5" spans="1:12">
      <c r="A1" s="184" t="s">
        <v>337</v>
      </c>
      <c r="B1" s="184"/>
      <c r="C1" s="184"/>
      <c r="D1" s="184"/>
      <c r="E1" s="184"/>
      <c r="F1" s="184"/>
      <c r="G1" s="184"/>
      <c r="H1" s="184"/>
      <c r="I1" s="184"/>
      <c r="J1" s="184"/>
      <c r="K1" s="184"/>
      <c r="L1" s="184"/>
    </row>
    <row r="2" s="183" customFormat="1" ht="13" spans="1:12">
      <c r="L2" s="185" t="s">
        <v>338</v>
      </c>
    </row>
    <row r="3" s="183" customFormat="1" ht="13" spans="1:12">
      <c r="A3" s="186" t="s">
        <v>2</v>
      </c>
      <c r="B3" s="187" t="s">
        <v>2</v>
      </c>
      <c r="F3" s="188"/>
      <c r="G3" s="188"/>
      <c r="H3" s="188"/>
      <c r="I3" s="188"/>
      <c r="L3" s="185" t="s">
        <v>3</v>
      </c>
    </row>
    <row r="4" ht="15" customHeight="1" spans="1:12">
      <c r="A4" s="166" t="s">
        <v>339</v>
      </c>
      <c r="B4" s="166" t="s">
        <v>5</v>
      </c>
      <c r="C4" s="166" t="s">
        <v>5</v>
      </c>
      <c r="D4" s="166" t="s">
        <v>210</v>
      </c>
      <c r="E4" s="166" t="s">
        <v>5</v>
      </c>
      <c r="F4" s="166" t="s">
        <v>5</v>
      </c>
      <c r="G4" s="166" t="s">
        <v>5</v>
      </c>
      <c r="H4" s="166" t="s">
        <v>5</v>
      </c>
      <c r="I4" s="166" t="s">
        <v>5</v>
      </c>
      <c r="J4" s="166" t="s">
        <v>5</v>
      </c>
      <c r="K4" s="166" t="s">
        <v>5</v>
      </c>
      <c r="L4" s="166" t="s">
        <v>5</v>
      </c>
    </row>
    <row r="5" ht="15" customHeight="1" spans="1:12">
      <c r="A5" s="189" t="s">
        <v>217</v>
      </c>
      <c r="B5" s="166" t="s">
        <v>123</v>
      </c>
      <c r="C5" s="166" t="s">
        <v>9</v>
      </c>
      <c r="D5" s="166" t="s">
        <v>217</v>
      </c>
      <c r="E5" s="166" t="s">
        <v>123</v>
      </c>
      <c r="F5" s="166" t="s">
        <v>9</v>
      </c>
      <c r="G5" s="166" t="s">
        <v>217</v>
      </c>
      <c r="H5" s="166" t="s">
        <v>123</v>
      </c>
      <c r="I5" s="166" t="s">
        <v>9</v>
      </c>
      <c r="J5" s="166" t="s">
        <v>217</v>
      </c>
      <c r="K5" s="166" t="s">
        <v>123</v>
      </c>
      <c r="L5" s="166" t="s">
        <v>9</v>
      </c>
    </row>
    <row r="6" ht="15" customHeight="1" spans="1:12">
      <c r="A6" s="190" t="s">
        <v>218</v>
      </c>
      <c r="B6" s="191" t="s">
        <v>219</v>
      </c>
      <c r="C6" s="167">
        <v>0</v>
      </c>
      <c r="D6" s="191">
        <v>302</v>
      </c>
      <c r="E6" s="191" t="s">
        <v>220</v>
      </c>
      <c r="F6" s="192">
        <v>3621308.47</v>
      </c>
      <c r="G6" s="191">
        <v>309</v>
      </c>
      <c r="H6" s="191" t="s">
        <v>340</v>
      </c>
      <c r="I6" s="167">
        <v>0</v>
      </c>
      <c r="J6" s="191">
        <v>311</v>
      </c>
      <c r="K6" s="191" t="s">
        <v>341</v>
      </c>
      <c r="L6" s="167">
        <v>0</v>
      </c>
    </row>
    <row r="7" ht="15" customHeight="1" spans="1:12">
      <c r="A7" s="193" t="s">
        <v>222</v>
      </c>
      <c r="B7" s="191" t="s">
        <v>223</v>
      </c>
      <c r="C7" s="167">
        <v>0</v>
      </c>
      <c r="D7" s="191">
        <v>30201</v>
      </c>
      <c r="E7" s="191" t="s">
        <v>224</v>
      </c>
      <c r="F7" s="167">
        <v>0</v>
      </c>
      <c r="G7" s="191">
        <v>30901</v>
      </c>
      <c r="H7" s="191" t="s">
        <v>225</v>
      </c>
      <c r="I7" s="167">
        <v>0</v>
      </c>
      <c r="J7" s="191">
        <v>31101</v>
      </c>
      <c r="K7" s="191" t="s">
        <v>342</v>
      </c>
      <c r="L7" s="167">
        <v>0</v>
      </c>
    </row>
    <row r="8" ht="15" customHeight="1" spans="1:12">
      <c r="A8" s="193" t="s">
        <v>226</v>
      </c>
      <c r="B8" s="191" t="s">
        <v>227</v>
      </c>
      <c r="C8" s="167">
        <v>0</v>
      </c>
      <c r="D8" s="191">
        <v>30202</v>
      </c>
      <c r="E8" s="191" t="s">
        <v>228</v>
      </c>
      <c r="F8" s="167">
        <v>0</v>
      </c>
      <c r="G8" s="191">
        <v>30902</v>
      </c>
      <c r="H8" s="191" t="s">
        <v>229</v>
      </c>
      <c r="I8" s="167">
        <v>0</v>
      </c>
      <c r="J8" s="191">
        <v>31199</v>
      </c>
      <c r="K8" s="191" t="s">
        <v>313</v>
      </c>
      <c r="L8" s="167">
        <v>0</v>
      </c>
    </row>
    <row r="9" ht="15" customHeight="1" spans="1:12">
      <c r="A9" s="193" t="s">
        <v>230</v>
      </c>
      <c r="B9" s="191" t="s">
        <v>231</v>
      </c>
      <c r="C9" s="167">
        <v>0</v>
      </c>
      <c r="D9" s="191">
        <v>30204</v>
      </c>
      <c r="E9" s="191" t="s">
        <v>232</v>
      </c>
      <c r="F9" s="167">
        <v>0</v>
      </c>
      <c r="G9" s="191">
        <v>30903</v>
      </c>
      <c r="H9" s="191" t="s">
        <v>233</v>
      </c>
      <c r="I9" s="167">
        <v>0</v>
      </c>
      <c r="J9" s="191">
        <v>312</v>
      </c>
      <c r="K9" s="191" t="s">
        <v>289</v>
      </c>
      <c r="L9" s="167">
        <v>0</v>
      </c>
    </row>
    <row r="10" ht="15" customHeight="1" spans="1:12">
      <c r="A10" s="193" t="s">
        <v>234</v>
      </c>
      <c r="B10" s="191" t="s">
        <v>235</v>
      </c>
      <c r="C10" s="167">
        <v>0</v>
      </c>
      <c r="D10" s="191">
        <v>30205</v>
      </c>
      <c r="E10" s="191" t="s">
        <v>236</v>
      </c>
      <c r="F10" s="167">
        <v>0</v>
      </c>
      <c r="G10" s="191">
        <v>30905</v>
      </c>
      <c r="H10" s="191" t="s">
        <v>237</v>
      </c>
      <c r="I10" s="167">
        <v>0</v>
      </c>
      <c r="J10" s="191">
        <v>31201</v>
      </c>
      <c r="K10" s="191" t="s">
        <v>293</v>
      </c>
      <c r="L10" s="167">
        <v>0</v>
      </c>
    </row>
    <row r="11" ht="15" customHeight="1" spans="1:12">
      <c r="A11" s="193" t="s">
        <v>238</v>
      </c>
      <c r="B11" s="191" t="s">
        <v>239</v>
      </c>
      <c r="C11" s="167">
        <v>0</v>
      </c>
      <c r="D11" s="191">
        <v>30206</v>
      </c>
      <c r="E11" s="191" t="s">
        <v>240</v>
      </c>
      <c r="F11" s="167">
        <v>0</v>
      </c>
      <c r="G11" s="191">
        <v>30906</v>
      </c>
      <c r="H11" s="191" t="s">
        <v>241</v>
      </c>
      <c r="I11" s="167">
        <v>0</v>
      </c>
      <c r="J11" s="191">
        <v>31203</v>
      </c>
      <c r="K11" s="191" t="s">
        <v>297</v>
      </c>
      <c r="L11" s="167">
        <v>0</v>
      </c>
    </row>
    <row r="12" ht="15" customHeight="1" spans="1:12">
      <c r="A12" s="193" t="s">
        <v>242</v>
      </c>
      <c r="B12" s="191" t="s">
        <v>243</v>
      </c>
      <c r="C12" s="167">
        <v>0</v>
      </c>
      <c r="D12" s="191">
        <v>30207</v>
      </c>
      <c r="E12" s="191" t="s">
        <v>244</v>
      </c>
      <c r="F12" s="167">
        <v>0</v>
      </c>
      <c r="G12" s="191">
        <v>30907</v>
      </c>
      <c r="H12" s="191" t="s">
        <v>245</v>
      </c>
      <c r="I12" s="167">
        <v>0</v>
      </c>
      <c r="J12" s="191">
        <v>31204</v>
      </c>
      <c r="K12" s="191" t="s">
        <v>301</v>
      </c>
      <c r="L12" s="167">
        <v>0</v>
      </c>
    </row>
    <row r="13" ht="15" customHeight="1" spans="1:12">
      <c r="A13" s="193" t="s">
        <v>246</v>
      </c>
      <c r="B13" s="191" t="s">
        <v>247</v>
      </c>
      <c r="C13" s="167">
        <v>0</v>
      </c>
      <c r="D13" s="191">
        <v>30208</v>
      </c>
      <c r="E13" s="191" t="s">
        <v>248</v>
      </c>
      <c r="F13" s="167">
        <v>0</v>
      </c>
      <c r="G13" s="191">
        <v>30908</v>
      </c>
      <c r="H13" s="191" t="s">
        <v>249</v>
      </c>
      <c r="I13" s="167">
        <v>0</v>
      </c>
      <c r="J13" s="191">
        <v>31205</v>
      </c>
      <c r="K13" s="191" t="s">
        <v>305</v>
      </c>
      <c r="L13" s="167">
        <v>0</v>
      </c>
    </row>
    <row r="14" ht="15" customHeight="1" spans="1:12">
      <c r="A14" s="193" t="s">
        <v>250</v>
      </c>
      <c r="B14" s="191" t="s">
        <v>251</v>
      </c>
      <c r="C14" s="167">
        <v>0</v>
      </c>
      <c r="D14" s="191">
        <v>30209</v>
      </c>
      <c r="E14" s="191" t="s">
        <v>252</v>
      </c>
      <c r="F14" s="167">
        <v>0</v>
      </c>
      <c r="G14" s="191">
        <v>30913</v>
      </c>
      <c r="H14" s="191" t="s">
        <v>269</v>
      </c>
      <c r="I14" s="167">
        <v>0</v>
      </c>
      <c r="J14" s="191">
        <v>31206</v>
      </c>
      <c r="K14" s="191" t="s">
        <v>309</v>
      </c>
      <c r="L14" s="194">
        <v>0</v>
      </c>
    </row>
    <row r="15" ht="15" customHeight="1" spans="1:12">
      <c r="A15" s="193" t="s">
        <v>254</v>
      </c>
      <c r="B15" s="191" t="s">
        <v>255</v>
      </c>
      <c r="C15" s="167">
        <v>0</v>
      </c>
      <c r="D15" s="191">
        <v>30211</v>
      </c>
      <c r="E15" s="191" t="s">
        <v>256</v>
      </c>
      <c r="F15" s="167">
        <v>0</v>
      </c>
      <c r="G15" s="191">
        <v>30919</v>
      </c>
      <c r="H15" s="191" t="s">
        <v>273</v>
      </c>
      <c r="I15" s="167">
        <v>0</v>
      </c>
      <c r="J15" s="191">
        <v>31299</v>
      </c>
      <c r="K15" s="191" t="s">
        <v>313</v>
      </c>
      <c r="L15" s="167">
        <v>0</v>
      </c>
    </row>
    <row r="16" ht="15" customHeight="1" spans="1:12">
      <c r="A16" s="193" t="s">
        <v>258</v>
      </c>
      <c r="B16" s="191" t="s">
        <v>259</v>
      </c>
      <c r="C16" s="167">
        <v>0</v>
      </c>
      <c r="D16" s="191">
        <v>30212</v>
      </c>
      <c r="E16" s="191" t="s">
        <v>260</v>
      </c>
      <c r="F16" s="167">
        <v>0</v>
      </c>
      <c r="G16" s="191">
        <v>20921</v>
      </c>
      <c r="H16" s="191" t="s">
        <v>277</v>
      </c>
      <c r="I16" s="167">
        <v>0</v>
      </c>
      <c r="J16" s="191">
        <v>313</v>
      </c>
      <c r="K16" s="191" t="s">
        <v>343</v>
      </c>
      <c r="L16" s="167">
        <v>0</v>
      </c>
    </row>
    <row r="17" ht="15" customHeight="1" spans="1:12">
      <c r="A17" s="193" t="s">
        <v>262</v>
      </c>
      <c r="B17" s="191" t="s">
        <v>263</v>
      </c>
      <c r="C17" s="167">
        <v>0</v>
      </c>
      <c r="D17" s="191">
        <v>30213</v>
      </c>
      <c r="E17" s="191" t="s">
        <v>264</v>
      </c>
      <c r="F17" s="167">
        <v>0</v>
      </c>
      <c r="G17" s="191">
        <v>30922</v>
      </c>
      <c r="H17" s="191" t="s">
        <v>281</v>
      </c>
      <c r="I17" s="167">
        <v>0</v>
      </c>
      <c r="J17" s="191">
        <v>31302</v>
      </c>
      <c r="K17" s="191" t="s">
        <v>344</v>
      </c>
      <c r="L17" s="167">
        <v>0</v>
      </c>
    </row>
    <row r="18" ht="15" customHeight="1" spans="1:12">
      <c r="A18" s="193" t="s">
        <v>266</v>
      </c>
      <c r="B18" s="191" t="s">
        <v>267</v>
      </c>
      <c r="C18" s="167">
        <v>0</v>
      </c>
      <c r="D18" s="191">
        <v>30214</v>
      </c>
      <c r="E18" s="191" t="s">
        <v>268</v>
      </c>
      <c r="F18" s="167">
        <v>0</v>
      </c>
      <c r="G18" s="191">
        <v>30999</v>
      </c>
      <c r="H18" s="191" t="s">
        <v>345</v>
      </c>
      <c r="I18" s="167">
        <v>0</v>
      </c>
      <c r="J18" s="191">
        <v>31303</v>
      </c>
      <c r="K18" s="191" t="s">
        <v>346</v>
      </c>
      <c r="L18" s="167">
        <v>0</v>
      </c>
    </row>
    <row r="19" ht="15" customHeight="1" spans="1:12">
      <c r="A19" s="193" t="s">
        <v>270</v>
      </c>
      <c r="B19" s="191" t="s">
        <v>271</v>
      </c>
      <c r="C19" s="167">
        <v>0</v>
      </c>
      <c r="D19" s="191">
        <v>30215</v>
      </c>
      <c r="E19" s="191" t="s">
        <v>272</v>
      </c>
      <c r="F19" s="167">
        <v>0</v>
      </c>
      <c r="G19" s="191">
        <v>310</v>
      </c>
      <c r="H19" s="191" t="s">
        <v>221</v>
      </c>
      <c r="I19" s="192">
        <v>15400</v>
      </c>
      <c r="J19" s="191">
        <v>31304</v>
      </c>
      <c r="K19" s="191" t="s">
        <v>347</v>
      </c>
      <c r="L19" s="167">
        <v>0</v>
      </c>
    </row>
    <row r="20" ht="15" customHeight="1" spans="1:12">
      <c r="A20" s="193" t="s">
        <v>274</v>
      </c>
      <c r="B20" s="191" t="s">
        <v>275</v>
      </c>
      <c r="C20" s="192">
        <v>13006.81</v>
      </c>
      <c r="D20" s="191">
        <v>30216</v>
      </c>
      <c r="E20" s="191" t="s">
        <v>276</v>
      </c>
      <c r="F20" s="167">
        <v>0</v>
      </c>
      <c r="G20" s="191">
        <v>31001</v>
      </c>
      <c r="H20" s="191" t="s">
        <v>225</v>
      </c>
      <c r="I20" s="167">
        <v>0</v>
      </c>
      <c r="J20" s="191">
        <v>399</v>
      </c>
      <c r="K20" s="191" t="s">
        <v>317</v>
      </c>
      <c r="L20" s="167">
        <v>0</v>
      </c>
    </row>
    <row r="21" ht="15" customHeight="1" spans="1:12">
      <c r="A21" s="193" t="s">
        <v>278</v>
      </c>
      <c r="B21" s="191" t="s">
        <v>279</v>
      </c>
      <c r="C21" s="167">
        <v>0</v>
      </c>
      <c r="D21" s="191">
        <v>30217</v>
      </c>
      <c r="E21" s="191" t="s">
        <v>280</v>
      </c>
      <c r="F21" s="167">
        <v>0</v>
      </c>
      <c r="G21" s="191">
        <v>31002</v>
      </c>
      <c r="H21" s="191" t="s">
        <v>229</v>
      </c>
      <c r="I21" s="167">
        <v>0</v>
      </c>
      <c r="J21" s="191">
        <v>39907</v>
      </c>
      <c r="K21" s="191" t="s">
        <v>321</v>
      </c>
      <c r="L21" s="167">
        <v>0</v>
      </c>
    </row>
    <row r="22" ht="15" customHeight="1" spans="1:12">
      <c r="A22" s="193" t="s">
        <v>282</v>
      </c>
      <c r="B22" s="191" t="s">
        <v>283</v>
      </c>
      <c r="C22" s="167">
        <v>0</v>
      </c>
      <c r="D22" s="191">
        <v>30218</v>
      </c>
      <c r="E22" s="191" t="s">
        <v>284</v>
      </c>
      <c r="F22" s="167">
        <v>0</v>
      </c>
      <c r="G22" s="191">
        <v>31003</v>
      </c>
      <c r="H22" s="191" t="s">
        <v>233</v>
      </c>
      <c r="I22" s="192">
        <v>15400</v>
      </c>
      <c r="J22" s="191">
        <v>39908</v>
      </c>
      <c r="K22" s="191" t="s">
        <v>325</v>
      </c>
      <c r="L22" s="167">
        <v>0</v>
      </c>
    </row>
    <row r="23" ht="15" customHeight="1" spans="1:12">
      <c r="A23" s="193" t="s">
        <v>286</v>
      </c>
      <c r="B23" s="191" t="s">
        <v>287</v>
      </c>
      <c r="C23" s="167">
        <v>0</v>
      </c>
      <c r="D23" s="191">
        <v>30224</v>
      </c>
      <c r="E23" s="191" t="s">
        <v>288</v>
      </c>
      <c r="F23" s="167">
        <v>0</v>
      </c>
      <c r="G23" s="191">
        <v>31005</v>
      </c>
      <c r="H23" s="191" t="s">
        <v>237</v>
      </c>
      <c r="I23" s="167">
        <v>0</v>
      </c>
      <c r="J23" s="191">
        <v>39909</v>
      </c>
      <c r="K23" s="191" t="s">
        <v>327</v>
      </c>
      <c r="L23" s="167">
        <v>0</v>
      </c>
    </row>
    <row r="24" ht="15" customHeight="1" spans="1:12">
      <c r="A24" s="193" t="s">
        <v>290</v>
      </c>
      <c r="B24" s="191" t="s">
        <v>291</v>
      </c>
      <c r="C24" s="167">
        <v>0</v>
      </c>
      <c r="D24" s="191">
        <v>30225</v>
      </c>
      <c r="E24" s="191" t="s">
        <v>292</v>
      </c>
      <c r="F24" s="167">
        <v>0</v>
      </c>
      <c r="G24" s="191">
        <v>31006</v>
      </c>
      <c r="H24" s="191" t="s">
        <v>241</v>
      </c>
      <c r="I24" s="167">
        <v>0</v>
      </c>
      <c r="J24" s="191">
        <v>39910</v>
      </c>
      <c r="K24" s="191" t="s">
        <v>329</v>
      </c>
      <c r="L24" s="167">
        <v>0</v>
      </c>
    </row>
    <row r="25" ht="15" customHeight="1" spans="1:12">
      <c r="A25" s="193" t="s">
        <v>294</v>
      </c>
      <c r="B25" s="191" t="s">
        <v>295</v>
      </c>
      <c r="C25" s="192">
        <v>10006.81</v>
      </c>
      <c r="D25" s="191">
        <v>30226</v>
      </c>
      <c r="E25" s="191" t="s">
        <v>296</v>
      </c>
      <c r="F25" s="167">
        <v>0</v>
      </c>
      <c r="G25" s="191">
        <v>31007</v>
      </c>
      <c r="H25" s="191" t="s">
        <v>245</v>
      </c>
      <c r="I25" s="167">
        <v>0</v>
      </c>
      <c r="J25" s="191">
        <v>39999</v>
      </c>
      <c r="K25" s="191" t="s">
        <v>331</v>
      </c>
      <c r="L25" s="167">
        <v>0</v>
      </c>
    </row>
    <row r="26" ht="15" customHeight="1" spans="1:12">
      <c r="A26" s="193" t="s">
        <v>298</v>
      </c>
      <c r="B26" s="191" t="s">
        <v>299</v>
      </c>
      <c r="C26" s="167">
        <v>0</v>
      </c>
      <c r="D26" s="191">
        <v>30227</v>
      </c>
      <c r="E26" s="191" t="s">
        <v>300</v>
      </c>
      <c r="F26" s="192">
        <v>3587906.47</v>
      </c>
      <c r="G26" s="191">
        <v>31008</v>
      </c>
      <c r="H26" s="191" t="s">
        <v>249</v>
      </c>
      <c r="I26" s="167">
        <v>0</v>
      </c>
      <c r="J26" s="191"/>
      <c r="K26" s="191"/>
      <c r="L26" s="167"/>
    </row>
    <row r="27" ht="15" customHeight="1" spans="1:12">
      <c r="A27" s="193" t="s">
        <v>302</v>
      </c>
      <c r="B27" s="191" t="s">
        <v>303</v>
      </c>
      <c r="C27" s="167">
        <v>0</v>
      </c>
      <c r="D27" s="191">
        <v>30228</v>
      </c>
      <c r="E27" s="191" t="s">
        <v>304</v>
      </c>
      <c r="F27" s="167">
        <v>0</v>
      </c>
      <c r="G27" s="191">
        <v>31009</v>
      </c>
      <c r="H27" s="191" t="s">
        <v>253</v>
      </c>
      <c r="I27" s="167">
        <v>0</v>
      </c>
      <c r="J27" s="191"/>
      <c r="K27" s="191"/>
      <c r="L27" s="167"/>
    </row>
    <row r="28" ht="15" customHeight="1" spans="1:12">
      <c r="A28" s="193" t="s">
        <v>306</v>
      </c>
      <c r="B28" s="191" t="s">
        <v>307</v>
      </c>
      <c r="C28" s="167">
        <v>0</v>
      </c>
      <c r="D28" s="191">
        <v>30229</v>
      </c>
      <c r="E28" s="191" t="s">
        <v>308</v>
      </c>
      <c r="F28" s="167">
        <v>0</v>
      </c>
      <c r="G28" s="191">
        <v>31010</v>
      </c>
      <c r="H28" s="191" t="s">
        <v>257</v>
      </c>
      <c r="I28" s="167">
        <v>0</v>
      </c>
      <c r="J28" s="191"/>
      <c r="K28" s="191"/>
      <c r="L28" s="167"/>
    </row>
    <row r="29" ht="15" customHeight="1" spans="1:12">
      <c r="A29" s="193" t="s">
        <v>310</v>
      </c>
      <c r="B29" s="191" t="s">
        <v>311</v>
      </c>
      <c r="C29" s="192">
        <v>3000</v>
      </c>
      <c r="D29" s="191">
        <v>30231</v>
      </c>
      <c r="E29" s="191" t="s">
        <v>312</v>
      </c>
      <c r="F29" s="167">
        <v>0</v>
      </c>
      <c r="G29" s="191">
        <v>31011</v>
      </c>
      <c r="H29" s="191" t="s">
        <v>261</v>
      </c>
      <c r="I29" s="167">
        <v>0</v>
      </c>
      <c r="J29" s="191"/>
      <c r="K29" s="191"/>
      <c r="L29" s="167"/>
    </row>
    <row r="30" ht="15" customHeight="1" spans="1:12">
      <c r="A30" s="193" t="s">
        <v>314</v>
      </c>
      <c r="B30" s="191" t="s">
        <v>315</v>
      </c>
      <c r="C30" s="167">
        <v>0</v>
      </c>
      <c r="D30" s="191">
        <v>30239</v>
      </c>
      <c r="E30" s="191" t="s">
        <v>316</v>
      </c>
      <c r="F30" s="192">
        <v>33402</v>
      </c>
      <c r="G30" s="191">
        <v>31012</v>
      </c>
      <c r="H30" s="191" t="s">
        <v>265</v>
      </c>
      <c r="I30" s="167">
        <v>0</v>
      </c>
      <c r="J30" s="191"/>
      <c r="K30" s="191"/>
      <c r="L30" s="167"/>
    </row>
    <row r="31" ht="15" customHeight="1" spans="1:12">
      <c r="A31" s="193" t="s">
        <v>318</v>
      </c>
      <c r="B31" s="191" t="s">
        <v>319</v>
      </c>
      <c r="C31" s="167">
        <v>0</v>
      </c>
      <c r="D31" s="191">
        <v>30240</v>
      </c>
      <c r="E31" s="191" t="s">
        <v>320</v>
      </c>
      <c r="F31" s="167">
        <v>0</v>
      </c>
      <c r="G31" s="191">
        <v>31013</v>
      </c>
      <c r="H31" s="191" t="s">
        <v>269</v>
      </c>
      <c r="I31" s="167">
        <v>0</v>
      </c>
      <c r="J31" s="191"/>
      <c r="K31" s="191"/>
      <c r="L31" s="167"/>
    </row>
    <row r="32" ht="15" customHeight="1" spans="1:12">
      <c r="A32" s="193" t="s">
        <v>322</v>
      </c>
      <c r="B32" s="191" t="s">
        <v>348</v>
      </c>
      <c r="C32" s="167">
        <v>0</v>
      </c>
      <c r="D32" s="191">
        <v>30299</v>
      </c>
      <c r="E32" s="191" t="s">
        <v>324</v>
      </c>
      <c r="F32" s="167">
        <v>0</v>
      </c>
      <c r="G32" s="191">
        <v>31019</v>
      </c>
      <c r="H32" s="191" t="s">
        <v>273</v>
      </c>
      <c r="I32" s="167">
        <v>0</v>
      </c>
      <c r="J32" s="191"/>
      <c r="K32" s="191"/>
      <c r="L32" s="167"/>
    </row>
    <row r="33" ht="15" customHeight="1" spans="1:12">
      <c r="A33" s="193" t="s">
        <v>5</v>
      </c>
      <c r="B33" s="191" t="s">
        <v>5</v>
      </c>
      <c r="C33" s="194"/>
      <c r="D33" s="191">
        <v>307</v>
      </c>
      <c r="E33" s="191" t="s">
        <v>326</v>
      </c>
      <c r="F33" s="167">
        <v>0</v>
      </c>
      <c r="G33" s="191">
        <v>31021</v>
      </c>
      <c r="H33" s="191" t="s">
        <v>277</v>
      </c>
      <c r="I33" s="167">
        <v>0</v>
      </c>
      <c r="J33" s="191"/>
      <c r="K33" s="191"/>
      <c r="L33" s="167"/>
    </row>
    <row r="34" ht="15" customHeight="1" spans="1:12">
      <c r="A34" s="193" t="s">
        <v>5</v>
      </c>
      <c r="B34" s="191" t="s">
        <v>5</v>
      </c>
      <c r="C34" s="167"/>
      <c r="D34" s="191">
        <v>30701</v>
      </c>
      <c r="E34" s="191" t="s">
        <v>328</v>
      </c>
      <c r="F34" s="167">
        <v>0</v>
      </c>
      <c r="G34" s="191">
        <v>31022</v>
      </c>
      <c r="H34" s="191" t="s">
        <v>281</v>
      </c>
      <c r="I34" s="167">
        <v>0</v>
      </c>
      <c r="J34" s="191"/>
      <c r="K34" s="191"/>
      <c r="L34" s="167"/>
    </row>
    <row r="35" ht="15" customHeight="1" spans="1:12">
      <c r="A35" s="193" t="s">
        <v>5</v>
      </c>
      <c r="B35" s="191" t="s">
        <v>5</v>
      </c>
      <c r="C35" s="167"/>
      <c r="D35" s="191">
        <v>30702</v>
      </c>
      <c r="E35" s="191" t="s">
        <v>330</v>
      </c>
      <c r="F35" s="167">
        <v>0</v>
      </c>
      <c r="G35" s="191">
        <v>31099</v>
      </c>
      <c r="H35" s="191" t="s">
        <v>285</v>
      </c>
      <c r="I35" s="167">
        <v>0</v>
      </c>
      <c r="J35" s="191"/>
      <c r="K35" s="191"/>
      <c r="L35" s="167"/>
    </row>
    <row r="36" ht="15" customHeight="1" spans="1:12">
      <c r="A36" s="193" t="s">
        <v>5</v>
      </c>
      <c r="B36" s="191" t="s">
        <v>5</v>
      </c>
      <c r="C36" s="167"/>
      <c r="D36" s="191">
        <v>30703</v>
      </c>
      <c r="E36" s="191" t="s">
        <v>332</v>
      </c>
      <c r="F36" s="167">
        <v>0</v>
      </c>
      <c r="G36" s="191"/>
      <c r="H36" s="191"/>
      <c r="I36" s="194"/>
      <c r="J36" s="191"/>
      <c r="K36" s="191"/>
      <c r="L36" s="167"/>
    </row>
    <row r="37" ht="15" customHeight="1" spans="1:12">
      <c r="A37" s="181" t="s">
        <v>5</v>
      </c>
      <c r="B37" s="191" t="s">
        <v>5</v>
      </c>
      <c r="C37" s="167"/>
      <c r="D37" s="191">
        <v>30704</v>
      </c>
      <c r="E37" s="191" t="s">
        <v>333</v>
      </c>
      <c r="F37" s="194">
        <v>0</v>
      </c>
      <c r="G37" s="191"/>
      <c r="H37" s="191"/>
      <c r="I37" s="167"/>
      <c r="J37" s="191"/>
      <c r="K37" s="191"/>
      <c r="L37" s="167"/>
    </row>
    <row r="38" ht="15" customHeight="1" spans="1:12">
      <c r="A38" s="181" t="s">
        <v>349</v>
      </c>
      <c r="B38" s="181" t="s">
        <v>5</v>
      </c>
      <c r="C38" s="181" t="s">
        <v>5</v>
      </c>
      <c r="D38" s="181" t="s">
        <v>5</v>
      </c>
      <c r="E38" s="181" t="s">
        <v>5</v>
      </c>
      <c r="F38" s="181" t="s">
        <v>5</v>
      </c>
      <c r="G38" s="181" t="s">
        <v>5</v>
      </c>
      <c r="H38" s="181" t="s">
        <v>5</v>
      </c>
      <c r="I38" s="181" t="s">
        <v>5</v>
      </c>
      <c r="J38" s="181" t="s">
        <v>5</v>
      </c>
      <c r="K38" s="181" t="s">
        <v>5</v>
      </c>
      <c r="L38" s="18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selection activeCell="I19" sqref="I19"/>
    </sheetView>
  </sheetViews>
  <sheetFormatPr defaultColWidth="16" defaultRowHeight="14"/>
  <cols>
    <col min="1" max="3" width="2.87272727272727" style="170" customWidth="1"/>
    <col min="4" max="4" width="23.7545454545455" style="171" customWidth="1"/>
    <col min="5" max="20" width="9.87272727272727" style="170" customWidth="1"/>
    <col min="21" max="16384" width="16" style="170"/>
  </cols>
  <sheetData>
    <row r="1" s="161" customFormat="1" ht="35.25" customHeight="1" spans="1:20">
      <c r="A1" s="152" t="s">
        <v>350</v>
      </c>
      <c r="B1" s="152"/>
      <c r="C1" s="152"/>
      <c r="D1" s="172"/>
      <c r="E1" s="152"/>
      <c r="F1" s="152"/>
      <c r="G1" s="152"/>
      <c r="H1" s="152"/>
      <c r="I1" s="152"/>
      <c r="J1" s="152"/>
      <c r="K1" s="152"/>
      <c r="L1" s="152"/>
      <c r="M1" s="152"/>
      <c r="N1" s="152"/>
      <c r="O1" s="152"/>
      <c r="P1" s="152"/>
      <c r="Q1" s="152"/>
      <c r="R1" s="152"/>
      <c r="S1" s="152"/>
      <c r="T1" s="152"/>
    </row>
    <row r="2" s="161" customFormat="1" ht="18" customHeight="1" spans="1:20">
      <c r="A2" s="162"/>
      <c r="B2" s="162"/>
      <c r="C2" s="162"/>
      <c r="D2" s="173"/>
      <c r="E2" s="162"/>
      <c r="F2" s="162"/>
      <c r="G2" s="162"/>
      <c r="H2" s="162"/>
      <c r="I2" s="162"/>
      <c r="J2" s="162"/>
      <c r="K2" s="162"/>
      <c r="L2" s="162"/>
      <c r="M2" s="162"/>
      <c r="N2" s="162"/>
      <c r="P2" s="174"/>
      <c r="Q2" s="175"/>
      <c r="R2" s="175"/>
      <c r="S2" s="175"/>
      <c r="T2" s="163" t="s">
        <v>351</v>
      </c>
    </row>
    <row r="3" s="161" customFormat="1" ht="18" customHeight="1" spans="1:20">
      <c r="A3" s="164" t="s">
        <v>2</v>
      </c>
      <c r="B3" s="164"/>
      <c r="C3" s="164"/>
      <c r="D3" s="176"/>
      <c r="E3" s="162"/>
      <c r="F3" s="162"/>
      <c r="G3" s="162"/>
      <c r="H3" s="162"/>
      <c r="I3" s="162"/>
      <c r="J3" s="162"/>
      <c r="K3" s="162"/>
      <c r="L3" s="162"/>
      <c r="M3" s="162"/>
      <c r="N3" s="162"/>
      <c r="P3" s="174"/>
      <c r="Q3" s="175"/>
      <c r="R3" s="175"/>
      <c r="S3" s="175"/>
      <c r="T3" s="163" t="s">
        <v>205</v>
      </c>
    </row>
    <row r="4" ht="18.95" customHeight="1" spans="1:20">
      <c r="A4" s="165" t="s">
        <v>7</v>
      </c>
      <c r="B4" s="165" t="s">
        <v>5</v>
      </c>
      <c r="C4" s="165" t="s">
        <v>5</v>
      </c>
      <c r="D4" s="165" t="s">
        <v>5</v>
      </c>
      <c r="E4" s="165" t="s">
        <v>106</v>
      </c>
      <c r="F4" s="165" t="s">
        <v>5</v>
      </c>
      <c r="G4" s="165" t="s">
        <v>5</v>
      </c>
      <c r="H4" s="165" t="s">
        <v>206</v>
      </c>
      <c r="I4" s="165" t="s">
        <v>5</v>
      </c>
      <c r="J4" s="165" t="s">
        <v>5</v>
      </c>
      <c r="K4" s="165" t="s">
        <v>207</v>
      </c>
      <c r="L4" s="165" t="s">
        <v>5</v>
      </c>
      <c r="M4" s="165" t="s">
        <v>5</v>
      </c>
      <c r="N4" s="165" t="s">
        <v>5</v>
      </c>
      <c r="O4" s="165" t="s">
        <v>5</v>
      </c>
      <c r="P4" s="165" t="s">
        <v>108</v>
      </c>
      <c r="Q4" s="165" t="s">
        <v>5</v>
      </c>
      <c r="R4" s="165" t="s">
        <v>5</v>
      </c>
      <c r="S4" s="165" t="s">
        <v>5</v>
      </c>
      <c r="T4" s="165" t="s">
        <v>5</v>
      </c>
    </row>
    <row r="5" ht="18.95" customHeight="1" spans="1:20">
      <c r="A5" s="165" t="s">
        <v>122</v>
      </c>
      <c r="B5" s="165" t="s">
        <v>5</v>
      </c>
      <c r="C5" s="165" t="s">
        <v>5</v>
      </c>
      <c r="D5" s="165" t="s">
        <v>123</v>
      </c>
      <c r="E5" s="165" t="s">
        <v>129</v>
      </c>
      <c r="F5" s="165" t="s">
        <v>208</v>
      </c>
      <c r="G5" s="165" t="s">
        <v>209</v>
      </c>
      <c r="H5" s="165" t="s">
        <v>129</v>
      </c>
      <c r="I5" s="165" t="s">
        <v>180</v>
      </c>
      <c r="J5" s="165" t="s">
        <v>181</v>
      </c>
      <c r="K5" s="165" t="s">
        <v>129</v>
      </c>
      <c r="L5" s="165" t="s">
        <v>180</v>
      </c>
      <c r="M5" s="165" t="s">
        <v>5</v>
      </c>
      <c r="N5" s="165" t="s">
        <v>180</v>
      </c>
      <c r="O5" s="165" t="s">
        <v>181</v>
      </c>
      <c r="P5" s="165" t="s">
        <v>129</v>
      </c>
      <c r="Q5" s="165" t="s">
        <v>208</v>
      </c>
      <c r="R5" s="165" t="s">
        <v>209</v>
      </c>
      <c r="S5" s="165" t="s">
        <v>209</v>
      </c>
      <c r="T5" s="165" t="s">
        <v>5</v>
      </c>
    </row>
    <row r="6" ht="18.95" customHeight="1" spans="1:20">
      <c r="A6" s="165" t="s">
        <v>5</v>
      </c>
      <c r="B6" s="165" t="s">
        <v>5</v>
      </c>
      <c r="C6" s="165" t="s">
        <v>5</v>
      </c>
      <c r="D6" s="165" t="s">
        <v>5</v>
      </c>
      <c r="E6" s="165" t="s">
        <v>5</v>
      </c>
      <c r="F6" s="165" t="s">
        <v>5</v>
      </c>
      <c r="G6" s="165" t="s">
        <v>124</v>
      </c>
      <c r="H6" s="165" t="s">
        <v>5</v>
      </c>
      <c r="I6" s="165" t="s">
        <v>5</v>
      </c>
      <c r="J6" s="165" t="s">
        <v>124</v>
      </c>
      <c r="K6" s="165" t="s">
        <v>5</v>
      </c>
      <c r="L6" s="165" t="s">
        <v>124</v>
      </c>
      <c r="M6" s="165" t="s">
        <v>211</v>
      </c>
      <c r="N6" s="165" t="s">
        <v>210</v>
      </c>
      <c r="O6" s="165" t="s">
        <v>124</v>
      </c>
      <c r="P6" s="165" t="s">
        <v>5</v>
      </c>
      <c r="Q6" s="165" t="s">
        <v>5</v>
      </c>
      <c r="R6" s="165" t="s">
        <v>124</v>
      </c>
      <c r="S6" s="165" t="s">
        <v>212</v>
      </c>
      <c r="T6" s="165" t="s">
        <v>213</v>
      </c>
    </row>
    <row r="7" ht="18.95" customHeight="1" spans="1:20">
      <c r="A7" s="165" t="s">
        <v>5</v>
      </c>
      <c r="B7" s="165" t="s">
        <v>5</v>
      </c>
      <c r="C7" s="165" t="s">
        <v>5</v>
      </c>
      <c r="D7" s="165" t="s">
        <v>5</v>
      </c>
      <c r="E7" s="165" t="s">
        <v>5</v>
      </c>
      <c r="F7" s="165" t="s">
        <v>5</v>
      </c>
      <c r="G7" s="165" t="s">
        <v>5</v>
      </c>
      <c r="H7" s="165" t="s">
        <v>5</v>
      </c>
      <c r="I7" s="165" t="s">
        <v>5</v>
      </c>
      <c r="J7" s="165" t="s">
        <v>5</v>
      </c>
      <c r="K7" s="165" t="s">
        <v>5</v>
      </c>
      <c r="L7" s="165" t="s">
        <v>5</v>
      </c>
      <c r="M7" s="165" t="s">
        <v>5</v>
      </c>
      <c r="N7" s="165" t="s">
        <v>5</v>
      </c>
      <c r="O7" s="165" t="s">
        <v>5</v>
      </c>
      <c r="P7" s="165" t="s">
        <v>5</v>
      </c>
      <c r="Q7" s="165" t="s">
        <v>5</v>
      </c>
      <c r="R7" s="165" t="s">
        <v>5</v>
      </c>
      <c r="S7" s="165" t="s">
        <v>5</v>
      </c>
      <c r="T7" s="165" t="s">
        <v>5</v>
      </c>
    </row>
    <row r="8" ht="18.95" customHeight="1" spans="1:20">
      <c r="A8" s="165" t="s">
        <v>126</v>
      </c>
      <c r="B8" s="165" t="s">
        <v>127</v>
      </c>
      <c r="C8" s="165" t="s">
        <v>128</v>
      </c>
      <c r="D8" s="165" t="s">
        <v>11</v>
      </c>
      <c r="E8" s="166" t="s">
        <v>12</v>
      </c>
      <c r="F8" s="166" t="s">
        <v>13</v>
      </c>
      <c r="G8" s="166" t="s">
        <v>21</v>
      </c>
      <c r="H8" s="166" t="s">
        <v>25</v>
      </c>
      <c r="I8" s="166" t="s">
        <v>29</v>
      </c>
      <c r="J8" s="166" t="s">
        <v>33</v>
      </c>
      <c r="K8" s="166" t="s">
        <v>37</v>
      </c>
      <c r="L8" s="166" t="s">
        <v>41</v>
      </c>
      <c r="M8" s="166" t="s">
        <v>44</v>
      </c>
      <c r="N8" s="166" t="s">
        <v>47</v>
      </c>
      <c r="O8" s="166" t="s">
        <v>50</v>
      </c>
      <c r="P8" s="166" t="s">
        <v>53</v>
      </c>
      <c r="Q8" s="166" t="s">
        <v>56</v>
      </c>
      <c r="R8" s="166" t="s">
        <v>59</v>
      </c>
      <c r="S8" s="166" t="s">
        <v>62</v>
      </c>
      <c r="T8" s="166" t="s">
        <v>65</v>
      </c>
    </row>
    <row r="9" ht="18.95" customHeight="1" spans="1:20">
      <c r="A9" s="165" t="s">
        <v>5</v>
      </c>
      <c r="B9" s="165" t="s">
        <v>5</v>
      </c>
      <c r="C9" s="165" t="s">
        <v>5</v>
      </c>
      <c r="D9" s="165" t="s">
        <v>129</v>
      </c>
      <c r="E9" s="177">
        <v>546527.4</v>
      </c>
      <c r="F9" s="177">
        <v>0</v>
      </c>
      <c r="G9" s="177">
        <v>546527.4</v>
      </c>
      <c r="H9" s="177">
        <v>94521693.2</v>
      </c>
      <c r="I9" s="177">
        <v>0</v>
      </c>
      <c r="J9" s="177">
        <v>94521693.2</v>
      </c>
      <c r="K9" s="177">
        <v>94741689.2</v>
      </c>
      <c r="L9" s="177">
        <v>0</v>
      </c>
      <c r="M9" s="177">
        <v>0</v>
      </c>
      <c r="N9" s="177">
        <v>0</v>
      </c>
      <c r="O9" s="177">
        <v>94741689.2</v>
      </c>
      <c r="P9" s="177">
        <v>326531.4</v>
      </c>
      <c r="Q9" s="177">
        <v>0</v>
      </c>
      <c r="R9" s="177">
        <v>326531.4</v>
      </c>
      <c r="S9" s="177">
        <v>326531.4</v>
      </c>
      <c r="T9" s="177">
        <v>0</v>
      </c>
    </row>
    <row r="10" s="169" customFormat="1" ht="30" customHeight="1" spans="1:20">
      <c r="A10" s="178" t="s">
        <v>150</v>
      </c>
      <c r="B10" s="179"/>
      <c r="C10" s="179"/>
      <c r="D10" s="180" t="s">
        <v>151</v>
      </c>
      <c r="E10" s="177">
        <v>0</v>
      </c>
      <c r="F10" s="177">
        <v>0</v>
      </c>
      <c r="G10" s="177">
        <v>0</v>
      </c>
      <c r="H10" s="177">
        <v>72487451.28</v>
      </c>
      <c r="I10" s="177">
        <v>0</v>
      </c>
      <c r="J10" s="177">
        <v>72487451.28</v>
      </c>
      <c r="K10" s="177">
        <v>72487451.28</v>
      </c>
      <c r="L10" s="177">
        <v>0</v>
      </c>
      <c r="M10" s="177">
        <v>0</v>
      </c>
      <c r="N10" s="177">
        <v>0</v>
      </c>
      <c r="O10" s="177">
        <v>72487451.28</v>
      </c>
      <c r="P10" s="177">
        <v>0</v>
      </c>
      <c r="Q10" s="177">
        <v>0</v>
      </c>
      <c r="R10" s="177">
        <v>0</v>
      </c>
      <c r="S10" s="177">
        <v>0</v>
      </c>
      <c r="T10" s="177">
        <v>0</v>
      </c>
    </row>
    <row r="11" s="169" customFormat="1" ht="30" customHeight="1" spans="1:20">
      <c r="A11" s="178" t="s">
        <v>152</v>
      </c>
      <c r="B11" s="179"/>
      <c r="C11" s="179"/>
      <c r="D11" s="180" t="s">
        <v>153</v>
      </c>
      <c r="E11" s="177">
        <v>118089</v>
      </c>
      <c r="F11" s="177">
        <v>0</v>
      </c>
      <c r="G11" s="177">
        <v>118089</v>
      </c>
      <c r="H11" s="177">
        <v>18105492.5</v>
      </c>
      <c r="I11" s="177">
        <v>0</v>
      </c>
      <c r="J11" s="177">
        <v>18105492.5</v>
      </c>
      <c r="K11" s="177">
        <v>18105492.5</v>
      </c>
      <c r="L11" s="177">
        <v>0</v>
      </c>
      <c r="M11" s="177">
        <v>0</v>
      </c>
      <c r="N11" s="177">
        <v>0</v>
      </c>
      <c r="O11" s="177">
        <v>18105492.5</v>
      </c>
      <c r="P11" s="177">
        <v>118089</v>
      </c>
      <c r="Q11" s="177">
        <v>0</v>
      </c>
      <c r="R11" s="177">
        <v>118089</v>
      </c>
      <c r="S11" s="177">
        <v>118089</v>
      </c>
      <c r="T11" s="177">
        <v>0</v>
      </c>
    </row>
    <row r="12" s="169" customFormat="1" ht="30" customHeight="1" spans="1:20">
      <c r="A12" s="178" t="s">
        <v>154</v>
      </c>
      <c r="B12" s="179"/>
      <c r="C12" s="179"/>
      <c r="D12" s="180" t="s">
        <v>155</v>
      </c>
      <c r="E12" s="177">
        <v>428438.4</v>
      </c>
      <c r="F12" s="177">
        <v>0</v>
      </c>
      <c r="G12" s="177">
        <v>428438.4</v>
      </c>
      <c r="H12" s="177">
        <v>421824</v>
      </c>
      <c r="I12" s="177">
        <v>0</v>
      </c>
      <c r="J12" s="177">
        <v>421824</v>
      </c>
      <c r="K12" s="177">
        <v>641820</v>
      </c>
      <c r="L12" s="177">
        <v>0</v>
      </c>
      <c r="M12" s="177">
        <v>0</v>
      </c>
      <c r="N12" s="177">
        <v>0</v>
      </c>
      <c r="O12" s="177">
        <v>641820</v>
      </c>
      <c r="P12" s="177">
        <v>208442.4</v>
      </c>
      <c r="Q12" s="177">
        <v>0</v>
      </c>
      <c r="R12" s="177">
        <v>208442.4</v>
      </c>
      <c r="S12" s="177">
        <v>208442.4</v>
      </c>
      <c r="T12" s="177">
        <v>0</v>
      </c>
    </row>
    <row r="13" s="169" customFormat="1" ht="30" customHeight="1" spans="1:20">
      <c r="A13" s="178" t="s">
        <v>156</v>
      </c>
      <c r="B13" s="179"/>
      <c r="C13" s="179"/>
      <c r="D13" s="180" t="s">
        <v>157</v>
      </c>
      <c r="E13" s="177">
        <v>0</v>
      </c>
      <c r="F13" s="177">
        <v>0</v>
      </c>
      <c r="G13" s="177">
        <v>0</v>
      </c>
      <c r="H13" s="177">
        <v>1692925.42</v>
      </c>
      <c r="I13" s="177">
        <v>0</v>
      </c>
      <c r="J13" s="177">
        <v>1692925.42</v>
      </c>
      <c r="K13" s="177">
        <v>1692925.42</v>
      </c>
      <c r="L13" s="177">
        <v>0</v>
      </c>
      <c r="M13" s="177">
        <v>0</v>
      </c>
      <c r="N13" s="177">
        <v>0</v>
      </c>
      <c r="O13" s="177">
        <v>1692925.42</v>
      </c>
      <c r="P13" s="177">
        <v>0</v>
      </c>
      <c r="Q13" s="177">
        <v>0</v>
      </c>
      <c r="R13" s="177">
        <v>0</v>
      </c>
      <c r="S13" s="177">
        <v>0</v>
      </c>
      <c r="T13" s="177">
        <v>0</v>
      </c>
    </row>
    <row r="14" s="169" customFormat="1" ht="30" customHeight="1" spans="1:20">
      <c r="A14" s="178" t="s">
        <v>175</v>
      </c>
      <c r="B14" s="179"/>
      <c r="C14" s="179"/>
      <c r="D14" s="180" t="s">
        <v>176</v>
      </c>
      <c r="E14" s="177">
        <v>0</v>
      </c>
      <c r="F14" s="177">
        <v>0</v>
      </c>
      <c r="G14" s="177">
        <v>0</v>
      </c>
      <c r="H14" s="177">
        <v>1814000</v>
      </c>
      <c r="I14" s="177">
        <v>0</v>
      </c>
      <c r="J14" s="177">
        <v>1814000</v>
      </c>
      <c r="K14" s="177">
        <v>1814000</v>
      </c>
      <c r="L14" s="177">
        <v>0</v>
      </c>
      <c r="M14" s="177">
        <v>0</v>
      </c>
      <c r="N14" s="177">
        <v>0</v>
      </c>
      <c r="O14" s="177">
        <v>1814000</v>
      </c>
      <c r="P14" s="177">
        <v>0</v>
      </c>
      <c r="Q14" s="177">
        <v>0</v>
      </c>
      <c r="R14" s="177">
        <v>0</v>
      </c>
      <c r="S14" s="177">
        <v>0</v>
      </c>
      <c r="T14" s="177">
        <v>0</v>
      </c>
    </row>
    <row r="15" ht="18.95" customHeight="1" spans="1:20">
      <c r="A15" s="181" t="s">
        <v>352</v>
      </c>
      <c r="B15" s="181" t="s">
        <v>5</v>
      </c>
      <c r="C15" s="181" t="s">
        <v>5</v>
      </c>
      <c r="D15" s="182" t="s">
        <v>5</v>
      </c>
      <c r="E15" s="181" t="s">
        <v>5</v>
      </c>
      <c r="F15" s="181" t="s">
        <v>5</v>
      </c>
      <c r="G15" s="181" t="s">
        <v>5</v>
      </c>
      <c r="H15" s="181" t="s">
        <v>5</v>
      </c>
      <c r="I15" s="181" t="s">
        <v>5</v>
      </c>
      <c r="J15" s="181" t="s">
        <v>5</v>
      </c>
      <c r="K15" s="181" t="s">
        <v>5</v>
      </c>
      <c r="L15" s="181" t="s">
        <v>5</v>
      </c>
      <c r="M15" s="181" t="s">
        <v>5</v>
      </c>
      <c r="N15" s="181" t="s">
        <v>5</v>
      </c>
      <c r="O15" s="181" t="s">
        <v>5</v>
      </c>
      <c r="P15" s="181" t="s">
        <v>5</v>
      </c>
      <c r="Q15" s="181" t="s">
        <v>5</v>
      </c>
      <c r="R15" s="181" t="s">
        <v>5</v>
      </c>
      <c r="S15" s="181" t="s">
        <v>5</v>
      </c>
      <c r="T15" s="181" t="s">
        <v>5</v>
      </c>
    </row>
  </sheetData>
  <mergeCells count="36">
    <mergeCell ref="A1:T1"/>
    <mergeCell ref="A3:D3"/>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I18" sqref="I18"/>
    </sheetView>
  </sheetViews>
  <sheetFormatPr defaultColWidth="16" defaultRowHeight="14"/>
  <cols>
    <col min="1" max="3" width="2.75454545454545" customWidth="1"/>
    <col min="4" max="4" width="18.7545454545455" customWidth="1"/>
    <col min="5" max="12" width="14.1272727272727" customWidth="1"/>
  </cols>
  <sheetData>
    <row r="1" s="161" customFormat="1" ht="35.25" customHeight="1" spans="1:12">
      <c r="A1" s="152" t="s">
        <v>353</v>
      </c>
      <c r="B1" s="152"/>
      <c r="C1" s="152"/>
      <c r="D1" s="152"/>
      <c r="E1" s="152"/>
      <c r="F1" s="152"/>
      <c r="G1" s="152"/>
      <c r="H1" s="152"/>
      <c r="I1" s="152"/>
      <c r="J1" s="152"/>
    </row>
    <row r="2" s="161" customFormat="1" ht="18" customHeight="1" spans="1:12">
      <c r="A2" s="162"/>
      <c r="B2" s="162"/>
      <c r="C2" s="162"/>
      <c r="D2" s="162"/>
      <c r="E2" s="162"/>
      <c r="F2" s="162"/>
      <c r="G2" s="162"/>
      <c r="H2" s="162"/>
      <c r="I2" s="162"/>
      <c r="L2" s="163" t="s">
        <v>354</v>
      </c>
    </row>
    <row r="3" s="161" customFormat="1" ht="18" customHeight="1" spans="1:12">
      <c r="A3" s="164" t="s">
        <v>2</v>
      </c>
      <c r="B3" s="164"/>
      <c r="C3" s="164"/>
      <c r="D3" s="164"/>
      <c r="E3" s="164"/>
      <c r="F3" s="164"/>
      <c r="G3" s="162"/>
      <c r="H3" s="162"/>
      <c r="I3" s="162"/>
      <c r="L3" s="163" t="s">
        <v>205</v>
      </c>
    </row>
    <row r="4" ht="18.95" customHeight="1" spans="1:12">
      <c r="A4" s="165" t="s">
        <v>7</v>
      </c>
      <c r="B4" s="165" t="s">
        <v>5</v>
      </c>
      <c r="C4" s="165" t="s">
        <v>5</v>
      </c>
      <c r="D4" s="165" t="s">
        <v>5</v>
      </c>
      <c r="E4" s="165" t="s">
        <v>106</v>
      </c>
      <c r="F4" s="165" t="s">
        <v>5</v>
      </c>
      <c r="G4" s="165" t="s">
        <v>5</v>
      </c>
      <c r="H4" s="165" t="s">
        <v>206</v>
      </c>
      <c r="I4" s="165" t="s">
        <v>207</v>
      </c>
      <c r="J4" s="165" t="s">
        <v>108</v>
      </c>
      <c r="K4" s="165" t="s">
        <v>5</v>
      </c>
      <c r="L4" s="165" t="s">
        <v>5</v>
      </c>
    </row>
    <row r="5" ht="18.95" customHeight="1" spans="1:12">
      <c r="A5" s="165" t="s">
        <v>122</v>
      </c>
      <c r="B5" s="165" t="s">
        <v>5</v>
      </c>
      <c r="C5" s="165" t="s">
        <v>5</v>
      </c>
      <c r="D5" s="165" t="s">
        <v>123</v>
      </c>
      <c r="E5" s="165" t="s">
        <v>129</v>
      </c>
      <c r="F5" s="165" t="s">
        <v>355</v>
      </c>
      <c r="G5" s="165" t="s">
        <v>356</v>
      </c>
      <c r="H5" s="165" t="s">
        <v>5</v>
      </c>
      <c r="I5" s="165" t="s">
        <v>5</v>
      </c>
      <c r="J5" s="165" t="s">
        <v>129</v>
      </c>
      <c r="K5" s="165" t="s">
        <v>355</v>
      </c>
      <c r="L5" s="166" t="s">
        <v>356</v>
      </c>
    </row>
    <row r="6" ht="18.95" customHeight="1" spans="1:12">
      <c r="A6" s="165" t="s">
        <v>5</v>
      </c>
      <c r="B6" s="165" t="s">
        <v>5</v>
      </c>
      <c r="C6" s="165" t="s">
        <v>5</v>
      </c>
      <c r="D6" s="165" t="s">
        <v>5</v>
      </c>
      <c r="E6" s="165" t="s">
        <v>5</v>
      </c>
      <c r="F6" s="165" t="s">
        <v>5</v>
      </c>
      <c r="G6" s="165" t="s">
        <v>5</v>
      </c>
      <c r="H6" s="165" t="s">
        <v>5</v>
      </c>
      <c r="I6" s="165" t="s">
        <v>5</v>
      </c>
      <c r="J6" s="165" t="s">
        <v>5</v>
      </c>
      <c r="K6" s="165" t="s">
        <v>5</v>
      </c>
      <c r="L6" s="166" t="s">
        <v>212</v>
      </c>
    </row>
    <row r="7" ht="18.95" customHeight="1" spans="1:12">
      <c r="A7" s="165" t="s">
        <v>5</v>
      </c>
      <c r="B7" s="165" t="s">
        <v>5</v>
      </c>
      <c r="C7" s="165" t="s">
        <v>5</v>
      </c>
      <c r="D7" s="165" t="s">
        <v>5</v>
      </c>
      <c r="E7" s="165" t="s">
        <v>5</v>
      </c>
      <c r="F7" s="165" t="s">
        <v>5</v>
      </c>
      <c r="G7" s="165" t="s">
        <v>5</v>
      </c>
      <c r="H7" s="165" t="s">
        <v>5</v>
      </c>
      <c r="I7" s="165" t="s">
        <v>5</v>
      </c>
      <c r="J7" s="165" t="s">
        <v>5</v>
      </c>
      <c r="K7" s="165" t="s">
        <v>5</v>
      </c>
      <c r="L7" s="166" t="s">
        <v>5</v>
      </c>
    </row>
    <row r="8" ht="18.95" customHeight="1" spans="1:12">
      <c r="A8" s="165" t="s">
        <v>126</v>
      </c>
      <c r="B8" s="165" t="s">
        <v>127</v>
      </c>
      <c r="C8" s="165" t="s">
        <v>128</v>
      </c>
      <c r="D8" s="165" t="s">
        <v>11</v>
      </c>
      <c r="E8" s="166" t="s">
        <v>12</v>
      </c>
      <c r="F8" s="166" t="s">
        <v>13</v>
      </c>
      <c r="G8" s="166" t="s">
        <v>21</v>
      </c>
      <c r="H8" s="166" t="s">
        <v>25</v>
      </c>
      <c r="I8" s="166" t="s">
        <v>29</v>
      </c>
      <c r="J8" s="166" t="s">
        <v>33</v>
      </c>
      <c r="K8" s="166" t="s">
        <v>37</v>
      </c>
      <c r="L8" s="166" t="s">
        <v>41</v>
      </c>
    </row>
    <row r="9" ht="18.95" customHeight="1" spans="1:12">
      <c r="A9" s="165" t="s">
        <v>5</v>
      </c>
      <c r="B9" s="165" t="s">
        <v>5</v>
      </c>
      <c r="C9" s="165" t="s">
        <v>5</v>
      </c>
      <c r="D9" s="165" t="s">
        <v>129</v>
      </c>
      <c r="E9" s="167" t="s">
        <v>5</v>
      </c>
      <c r="F9" s="167" t="s">
        <v>5</v>
      </c>
      <c r="G9" s="167" t="s">
        <v>5</v>
      </c>
      <c r="H9" s="167" t="s">
        <v>5</v>
      </c>
      <c r="I9" s="167" t="s">
        <v>5</v>
      </c>
      <c r="J9" s="167" t="s">
        <v>5</v>
      </c>
      <c r="K9" s="167" t="s">
        <v>5</v>
      </c>
      <c r="L9" s="167" t="s">
        <v>5</v>
      </c>
    </row>
    <row r="10" ht="18.95" customHeight="1" spans="1:12">
      <c r="A10" s="156" t="s">
        <v>5</v>
      </c>
      <c r="B10" s="156" t="s">
        <v>5</v>
      </c>
      <c r="C10" s="156" t="s">
        <v>5</v>
      </c>
      <c r="D10" s="156" t="s">
        <v>5</v>
      </c>
      <c r="E10" s="158" t="s">
        <v>5</v>
      </c>
      <c r="F10" s="158" t="s">
        <v>5</v>
      </c>
      <c r="G10" s="158" t="s">
        <v>5</v>
      </c>
      <c r="H10" s="158" t="s">
        <v>5</v>
      </c>
      <c r="I10" s="158" t="s">
        <v>5</v>
      </c>
      <c r="J10" s="158" t="s">
        <v>5</v>
      </c>
      <c r="K10" s="158" t="s">
        <v>5</v>
      </c>
      <c r="L10" s="158" t="s">
        <v>5</v>
      </c>
    </row>
    <row r="11" ht="18.95" customHeight="1" spans="1:12">
      <c r="A11" s="160" t="s">
        <v>357</v>
      </c>
      <c r="B11" s="160" t="s">
        <v>5</v>
      </c>
      <c r="C11" s="160" t="s">
        <v>5</v>
      </c>
      <c r="D11" s="160" t="s">
        <v>5</v>
      </c>
      <c r="E11" s="160" t="s">
        <v>5</v>
      </c>
      <c r="F11" s="160" t="s">
        <v>5</v>
      </c>
      <c r="G11" s="160" t="s">
        <v>5</v>
      </c>
      <c r="H11" s="160" t="s">
        <v>5</v>
      </c>
      <c r="I11" s="160" t="s">
        <v>5</v>
      </c>
      <c r="J11" s="160" t="s">
        <v>5</v>
      </c>
      <c r="K11" s="160" t="s">
        <v>5</v>
      </c>
      <c r="L11" s="160" t="s">
        <v>5</v>
      </c>
    </row>
    <row r="12" spans="1:12">
      <c r="A12" s="168" t="s">
        <v>358</v>
      </c>
      <c r="B12" s="168"/>
      <c r="C12" s="168"/>
      <c r="D12" s="168"/>
    </row>
  </sheetData>
  <mergeCells count="21">
    <mergeCell ref="A1:J1"/>
    <mergeCell ref="A3:D3"/>
    <mergeCell ref="A4:D4"/>
    <mergeCell ref="E4:G4"/>
    <mergeCell ref="J4:L4"/>
    <mergeCell ref="A10:C10"/>
    <mergeCell ref="A11:L11"/>
    <mergeCell ref="A12:D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D34" sqref="D34"/>
    </sheetView>
  </sheetViews>
  <sheetFormatPr defaultColWidth="16" defaultRowHeight="14" outlineLevelCol="4"/>
  <cols>
    <col min="1" max="1" width="50.6272727272727" customWidth="1"/>
    <col min="2" max="2" width="6" customWidth="1"/>
    <col min="3" max="5" width="25" customWidth="1"/>
  </cols>
  <sheetData>
    <row r="1" s="150" customFormat="1" ht="26.25" customHeight="1" spans="1:5">
      <c r="A1" s="152" t="s">
        <v>359</v>
      </c>
      <c r="B1" s="152"/>
      <c r="C1" s="152"/>
      <c r="D1" s="152"/>
      <c r="E1" s="152"/>
    </row>
    <row r="2" s="150" customFormat="1" ht="18.95" customHeight="1" spans="1:5">
      <c r="A2" s="153"/>
      <c r="B2" s="153"/>
      <c r="C2" s="153"/>
      <c r="D2" s="153"/>
      <c r="E2" s="154" t="s">
        <v>360</v>
      </c>
    </row>
    <row r="3" s="151" customFormat="1" ht="18.95" customHeight="1" spans="1:5">
      <c r="A3" s="153" t="s">
        <v>2</v>
      </c>
      <c r="B3" s="153"/>
      <c r="C3" s="153"/>
      <c r="D3" s="153"/>
      <c r="E3" s="154" t="s">
        <v>205</v>
      </c>
    </row>
    <row r="4" ht="15" customHeight="1" spans="1:5">
      <c r="A4" s="155" t="s">
        <v>361</v>
      </c>
      <c r="B4" s="155" t="s">
        <v>8</v>
      </c>
      <c r="C4" s="155" t="s">
        <v>362</v>
      </c>
      <c r="D4" s="155" t="s">
        <v>363</v>
      </c>
      <c r="E4" s="155" t="s">
        <v>364</v>
      </c>
    </row>
    <row r="5" ht="15" customHeight="1" spans="1:5">
      <c r="A5" s="155" t="s">
        <v>365</v>
      </c>
      <c r="B5" s="155" t="s">
        <v>5</v>
      </c>
      <c r="C5" s="155" t="s">
        <v>12</v>
      </c>
      <c r="D5" s="155" t="s">
        <v>13</v>
      </c>
      <c r="E5" s="155" t="s">
        <v>21</v>
      </c>
    </row>
    <row r="6" ht="15" customHeight="1" spans="1:5">
      <c r="A6" s="156" t="s">
        <v>366</v>
      </c>
      <c r="B6" s="155" t="s">
        <v>12</v>
      </c>
      <c r="C6" s="155" t="s">
        <v>367</v>
      </c>
      <c r="D6" s="155" t="s">
        <v>367</v>
      </c>
      <c r="E6" s="155" t="s">
        <v>367</v>
      </c>
    </row>
    <row r="7" ht="15" customHeight="1" spans="1:5">
      <c r="A7" s="156" t="s">
        <v>368</v>
      </c>
      <c r="B7" s="155" t="s">
        <v>13</v>
      </c>
      <c r="C7" s="157">
        <v>30000</v>
      </c>
      <c r="D7" s="157">
        <v>87571.48</v>
      </c>
      <c r="E7" s="157">
        <v>34889.48</v>
      </c>
    </row>
    <row r="8" ht="15" customHeight="1" spans="1:5">
      <c r="A8" s="156" t="s">
        <v>369</v>
      </c>
      <c r="B8" s="155" t="s">
        <v>21</v>
      </c>
      <c r="C8" s="158">
        <v>0</v>
      </c>
      <c r="D8" s="158">
        <v>0</v>
      </c>
      <c r="E8" s="158">
        <v>0</v>
      </c>
    </row>
    <row r="9" ht="15" customHeight="1" spans="1:5">
      <c r="A9" s="156" t="s">
        <v>370</v>
      </c>
      <c r="B9" s="155" t="s">
        <v>25</v>
      </c>
      <c r="C9" s="157">
        <v>12000</v>
      </c>
      <c r="D9" s="157">
        <v>78571.48</v>
      </c>
      <c r="E9" s="157">
        <v>34889.48</v>
      </c>
    </row>
    <row r="10" ht="15" customHeight="1" spans="1:5">
      <c r="A10" s="156" t="s">
        <v>371</v>
      </c>
      <c r="B10" s="155" t="s">
        <v>29</v>
      </c>
      <c r="C10" s="158">
        <v>0</v>
      </c>
      <c r="D10" s="158">
        <v>0</v>
      </c>
      <c r="E10" s="158">
        <v>0</v>
      </c>
    </row>
    <row r="11" ht="15" customHeight="1" spans="1:5">
      <c r="A11" s="156" t="s">
        <v>372</v>
      </c>
      <c r="B11" s="155" t="s">
        <v>33</v>
      </c>
      <c r="C11" s="157">
        <v>12000</v>
      </c>
      <c r="D11" s="157">
        <v>78571.48</v>
      </c>
      <c r="E11" s="157">
        <v>34889.48</v>
      </c>
    </row>
    <row r="12" ht="15" customHeight="1" spans="1:5">
      <c r="A12" s="156" t="s">
        <v>373</v>
      </c>
      <c r="B12" s="155" t="s">
        <v>37</v>
      </c>
      <c r="C12" s="157">
        <v>18000</v>
      </c>
      <c r="D12" s="157">
        <v>9000</v>
      </c>
      <c r="E12" s="158">
        <v>0</v>
      </c>
    </row>
    <row r="13" ht="15" customHeight="1" spans="1:5">
      <c r="A13" s="156" t="s">
        <v>374</v>
      </c>
      <c r="B13" s="155" t="s">
        <v>41</v>
      </c>
      <c r="C13" s="155" t="s">
        <v>367</v>
      </c>
      <c r="D13" s="155" t="s">
        <v>367</v>
      </c>
      <c r="E13" s="158">
        <v>0</v>
      </c>
    </row>
    <row r="14" ht="15" customHeight="1" spans="1:5">
      <c r="A14" s="156" t="s">
        <v>375</v>
      </c>
      <c r="B14" s="155" t="s">
        <v>44</v>
      </c>
      <c r="C14" s="155" t="s">
        <v>367</v>
      </c>
      <c r="D14" s="155" t="s">
        <v>367</v>
      </c>
      <c r="E14" s="158">
        <v>0</v>
      </c>
    </row>
    <row r="15" ht="15" customHeight="1" spans="1:5">
      <c r="A15" s="156" t="s">
        <v>376</v>
      </c>
      <c r="B15" s="155" t="s">
        <v>47</v>
      </c>
      <c r="C15" s="155" t="s">
        <v>367</v>
      </c>
      <c r="D15" s="155" t="s">
        <v>367</v>
      </c>
      <c r="E15" s="158">
        <v>0</v>
      </c>
    </row>
    <row r="16" ht="15" customHeight="1" spans="1:5">
      <c r="A16" s="156" t="s">
        <v>377</v>
      </c>
      <c r="B16" s="155" t="s">
        <v>50</v>
      </c>
      <c r="C16" s="155" t="s">
        <v>367</v>
      </c>
      <c r="D16" s="155" t="s">
        <v>367</v>
      </c>
      <c r="E16" s="155" t="s">
        <v>367</v>
      </c>
    </row>
    <row r="17" ht="15" customHeight="1" spans="1:5">
      <c r="A17" s="156" t="s">
        <v>378</v>
      </c>
      <c r="B17" s="155" t="s">
        <v>53</v>
      </c>
      <c r="C17" s="155" t="s">
        <v>367</v>
      </c>
      <c r="D17" s="155" t="s">
        <v>367</v>
      </c>
      <c r="E17" s="158">
        <v>0</v>
      </c>
    </row>
    <row r="18" ht="15" customHeight="1" spans="1:5">
      <c r="A18" s="156" t="s">
        <v>379</v>
      </c>
      <c r="B18" s="155" t="s">
        <v>56</v>
      </c>
      <c r="C18" s="155" t="s">
        <v>367</v>
      </c>
      <c r="D18" s="155" t="s">
        <v>367</v>
      </c>
      <c r="E18" s="158">
        <v>0</v>
      </c>
    </row>
    <row r="19" ht="15" customHeight="1" spans="1:5">
      <c r="A19" s="156" t="s">
        <v>380</v>
      </c>
      <c r="B19" s="155" t="s">
        <v>59</v>
      </c>
      <c r="C19" s="155" t="s">
        <v>367</v>
      </c>
      <c r="D19" s="155" t="s">
        <v>367</v>
      </c>
      <c r="E19" s="158">
        <v>0</v>
      </c>
    </row>
    <row r="20" ht="15" customHeight="1" spans="1:5">
      <c r="A20" s="156" t="s">
        <v>381</v>
      </c>
      <c r="B20" s="155" t="s">
        <v>62</v>
      </c>
      <c r="C20" s="155" t="s">
        <v>367</v>
      </c>
      <c r="D20" s="155" t="s">
        <v>367</v>
      </c>
      <c r="E20" s="158">
        <v>1</v>
      </c>
    </row>
    <row r="21" ht="15" customHeight="1" spans="1:5">
      <c r="A21" s="156" t="s">
        <v>382</v>
      </c>
      <c r="B21" s="155" t="s">
        <v>65</v>
      </c>
      <c r="C21" s="155" t="s">
        <v>367</v>
      </c>
      <c r="D21" s="155" t="s">
        <v>367</v>
      </c>
      <c r="E21" s="158">
        <v>0</v>
      </c>
    </row>
    <row r="22" ht="15" customHeight="1" spans="1:5">
      <c r="A22" s="156" t="s">
        <v>383</v>
      </c>
      <c r="B22" s="155" t="s">
        <v>68</v>
      </c>
      <c r="C22" s="155" t="s">
        <v>367</v>
      </c>
      <c r="D22" s="155" t="s">
        <v>367</v>
      </c>
      <c r="E22" s="158">
        <v>0</v>
      </c>
    </row>
    <row r="23" ht="15" customHeight="1" spans="1:5">
      <c r="A23" s="156" t="s">
        <v>384</v>
      </c>
      <c r="B23" s="155" t="s">
        <v>71</v>
      </c>
      <c r="C23" s="155" t="s">
        <v>367</v>
      </c>
      <c r="D23" s="155" t="s">
        <v>367</v>
      </c>
      <c r="E23" s="158">
        <v>0</v>
      </c>
    </row>
    <row r="24" ht="15" customHeight="1" spans="1:5">
      <c r="A24" s="156" t="s">
        <v>385</v>
      </c>
      <c r="B24" s="155" t="s">
        <v>74</v>
      </c>
      <c r="C24" s="155" t="s">
        <v>367</v>
      </c>
      <c r="D24" s="155" t="s">
        <v>367</v>
      </c>
      <c r="E24" s="158">
        <v>0</v>
      </c>
    </row>
    <row r="25" ht="15" customHeight="1" spans="1:5">
      <c r="A25" s="156" t="s">
        <v>386</v>
      </c>
      <c r="B25" s="155" t="s">
        <v>77</v>
      </c>
      <c r="C25" s="155" t="s">
        <v>367</v>
      </c>
      <c r="D25" s="155" t="s">
        <v>367</v>
      </c>
      <c r="E25" s="158">
        <v>0</v>
      </c>
    </row>
    <row r="26" ht="15" customHeight="1" spans="1:5">
      <c r="A26" s="156" t="s">
        <v>387</v>
      </c>
      <c r="B26" s="155" t="s">
        <v>80</v>
      </c>
      <c r="C26" s="155" t="s">
        <v>367</v>
      </c>
      <c r="D26" s="155" t="s">
        <v>367</v>
      </c>
      <c r="E26" s="158">
        <v>0</v>
      </c>
    </row>
    <row r="27" ht="15" customHeight="1" spans="1:5">
      <c r="A27" s="156" t="s">
        <v>388</v>
      </c>
      <c r="B27" s="155" t="s">
        <v>83</v>
      </c>
      <c r="C27" s="155" t="s">
        <v>367</v>
      </c>
      <c r="D27" s="155" t="s">
        <v>367</v>
      </c>
      <c r="E27" s="157">
        <v>623138.49</v>
      </c>
    </row>
    <row r="28" ht="15" customHeight="1" spans="1:5">
      <c r="A28" s="156" t="s">
        <v>389</v>
      </c>
      <c r="B28" s="155" t="s">
        <v>86</v>
      </c>
      <c r="C28" s="155" t="s">
        <v>367</v>
      </c>
      <c r="D28" s="155" t="s">
        <v>367</v>
      </c>
      <c r="E28" s="157">
        <v>623138.49</v>
      </c>
    </row>
    <row r="29" ht="15" customHeight="1" spans="1:5">
      <c r="A29" s="156" t="s">
        <v>390</v>
      </c>
      <c r="B29" s="155" t="s">
        <v>89</v>
      </c>
      <c r="C29" s="155" t="s">
        <v>367</v>
      </c>
      <c r="D29" s="155" t="s">
        <v>367</v>
      </c>
      <c r="E29" s="158">
        <v>0</v>
      </c>
    </row>
    <row r="30" ht="30.95" customHeight="1" spans="1:5">
      <c r="A30" s="159" t="s">
        <v>391</v>
      </c>
      <c r="B30" s="159" t="s">
        <v>5</v>
      </c>
      <c r="C30" s="159" t="s">
        <v>5</v>
      </c>
      <c r="D30" s="159" t="s">
        <v>5</v>
      </c>
      <c r="E30" s="159" t="s">
        <v>5</v>
      </c>
    </row>
    <row r="31" ht="15" customHeight="1" spans="1:5">
      <c r="A31" s="160" t="s">
        <v>392</v>
      </c>
      <c r="B31" s="160" t="s">
        <v>5</v>
      </c>
      <c r="C31" s="160" t="s">
        <v>5</v>
      </c>
      <c r="D31" s="160" t="s">
        <v>5</v>
      </c>
      <c r="E31" s="160"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H18" sqref="H18"/>
    </sheetView>
  </sheetViews>
  <sheetFormatPr defaultColWidth="16" defaultRowHeight="14" outlineLevelCol="4"/>
  <cols>
    <col min="1" max="1" width="57.1272727272727" customWidth="1"/>
    <col min="2" max="2" width="6.12727272727273" customWidth="1"/>
    <col min="3" max="3" width="21.5" customWidth="1"/>
    <col min="4" max="4" width="23.7545454545455" customWidth="1"/>
    <col min="5" max="5" width="22.5" customWidth="1"/>
  </cols>
  <sheetData>
    <row r="1" s="150" customFormat="1" ht="26.25" customHeight="1" spans="1:5">
      <c r="A1" s="152" t="s">
        <v>393</v>
      </c>
      <c r="B1" s="152"/>
      <c r="C1" s="152"/>
      <c r="D1" s="152"/>
      <c r="E1" s="152"/>
    </row>
    <row r="2" s="150" customFormat="1" ht="18.95" customHeight="1" spans="1:5">
      <c r="A2" s="153"/>
      <c r="B2" s="153"/>
      <c r="C2" s="153"/>
      <c r="D2" s="153"/>
      <c r="E2" s="154" t="s">
        <v>394</v>
      </c>
    </row>
    <row r="3" s="151" customFormat="1" ht="18.95" customHeight="1" spans="1:5">
      <c r="A3" s="153" t="s">
        <v>2</v>
      </c>
      <c r="B3" s="153"/>
      <c r="C3" s="153"/>
      <c r="D3" s="153"/>
      <c r="E3" s="154" t="s">
        <v>205</v>
      </c>
    </row>
    <row r="4" ht="15" customHeight="1" spans="1:5">
      <c r="A4" s="155" t="s">
        <v>361</v>
      </c>
      <c r="B4" s="155" t="s">
        <v>8</v>
      </c>
      <c r="C4" s="155" t="s">
        <v>362</v>
      </c>
      <c r="D4" s="155" t="s">
        <v>363</v>
      </c>
      <c r="E4" s="155" t="s">
        <v>364</v>
      </c>
    </row>
    <row r="5" ht="15" customHeight="1" spans="1:5">
      <c r="A5" s="155" t="s">
        <v>365</v>
      </c>
      <c r="B5" s="155" t="s">
        <v>5</v>
      </c>
      <c r="C5" s="155" t="s">
        <v>12</v>
      </c>
      <c r="D5" s="155" t="s">
        <v>13</v>
      </c>
      <c r="E5" s="155" t="s">
        <v>21</v>
      </c>
    </row>
    <row r="6" ht="15" customHeight="1" spans="1:5">
      <c r="A6" s="156" t="s">
        <v>395</v>
      </c>
      <c r="B6" s="155" t="s">
        <v>12</v>
      </c>
      <c r="C6" s="155" t="s">
        <v>367</v>
      </c>
      <c r="D6" s="155" t="s">
        <v>367</v>
      </c>
      <c r="E6" s="155" t="s">
        <v>367</v>
      </c>
    </row>
    <row r="7" ht="15" customHeight="1" spans="1:5">
      <c r="A7" s="156" t="s">
        <v>368</v>
      </c>
      <c r="B7" s="155" t="s">
        <v>13</v>
      </c>
      <c r="C7" s="157">
        <v>21000</v>
      </c>
      <c r="D7" s="157">
        <v>21000</v>
      </c>
      <c r="E7" s="157">
        <v>34889.48</v>
      </c>
    </row>
    <row r="8" ht="15" customHeight="1" spans="1:5">
      <c r="A8" s="156" t="s">
        <v>369</v>
      </c>
      <c r="B8" s="155" t="s">
        <v>21</v>
      </c>
      <c r="C8" s="158">
        <v>0</v>
      </c>
      <c r="D8" s="158">
        <v>0</v>
      </c>
      <c r="E8" s="158">
        <v>0</v>
      </c>
    </row>
    <row r="9" ht="15" customHeight="1" spans="1:5">
      <c r="A9" s="156" t="s">
        <v>370</v>
      </c>
      <c r="B9" s="155" t="s">
        <v>25</v>
      </c>
      <c r="C9" s="157">
        <v>12000</v>
      </c>
      <c r="D9" s="157">
        <v>12000</v>
      </c>
      <c r="E9" s="157">
        <v>34889.48</v>
      </c>
    </row>
    <row r="10" ht="15" customHeight="1" spans="1:5">
      <c r="A10" s="156" t="s">
        <v>371</v>
      </c>
      <c r="B10" s="155" t="s">
        <v>29</v>
      </c>
      <c r="C10" s="158">
        <v>0</v>
      </c>
      <c r="D10" s="158">
        <v>0</v>
      </c>
      <c r="E10" s="158">
        <v>0</v>
      </c>
    </row>
    <row r="11" ht="15" customHeight="1" spans="1:5">
      <c r="A11" s="156" t="s">
        <v>372</v>
      </c>
      <c r="B11" s="155" t="s">
        <v>33</v>
      </c>
      <c r="C11" s="157">
        <v>12000</v>
      </c>
      <c r="D11" s="157">
        <v>12000</v>
      </c>
      <c r="E11" s="157">
        <v>34889.48</v>
      </c>
    </row>
    <row r="12" ht="15" customHeight="1" spans="1:5">
      <c r="A12" s="156" t="s">
        <v>373</v>
      </c>
      <c r="B12" s="155" t="s">
        <v>37</v>
      </c>
      <c r="C12" s="157">
        <v>9000</v>
      </c>
      <c r="D12" s="157">
        <v>9000</v>
      </c>
      <c r="E12" s="158">
        <v>0</v>
      </c>
    </row>
    <row r="13" ht="15" customHeight="1" spans="1:5">
      <c r="A13" s="156" t="s">
        <v>374</v>
      </c>
      <c r="B13" s="155" t="s">
        <v>41</v>
      </c>
      <c r="C13" s="155" t="s">
        <v>367</v>
      </c>
      <c r="D13" s="155" t="s">
        <v>367</v>
      </c>
      <c r="E13" s="158">
        <v>0</v>
      </c>
    </row>
    <row r="14" ht="15" customHeight="1" spans="1:5">
      <c r="A14" s="156" t="s">
        <v>375</v>
      </c>
      <c r="B14" s="155" t="s">
        <v>44</v>
      </c>
      <c r="C14" s="155" t="s">
        <v>367</v>
      </c>
      <c r="D14" s="155" t="s">
        <v>367</v>
      </c>
      <c r="E14" s="158">
        <v>0</v>
      </c>
    </row>
    <row r="15" ht="15" customHeight="1" spans="1:5">
      <c r="A15" s="156" t="s">
        <v>376</v>
      </c>
      <c r="B15" s="155" t="s">
        <v>47</v>
      </c>
      <c r="C15" s="155" t="s">
        <v>367</v>
      </c>
      <c r="D15" s="155" t="s">
        <v>367</v>
      </c>
      <c r="E15" s="158">
        <v>0</v>
      </c>
    </row>
    <row r="16" ht="15" customHeight="1" spans="1:5">
      <c r="A16" s="156" t="s">
        <v>377</v>
      </c>
      <c r="B16" s="155" t="s">
        <v>50</v>
      </c>
      <c r="C16" s="155" t="s">
        <v>367</v>
      </c>
      <c r="D16" s="155" t="s">
        <v>367</v>
      </c>
      <c r="E16" s="155" t="s">
        <v>367</v>
      </c>
    </row>
    <row r="17" ht="15" customHeight="1" spans="1:5">
      <c r="A17" s="156" t="s">
        <v>378</v>
      </c>
      <c r="B17" s="155" t="s">
        <v>53</v>
      </c>
      <c r="C17" s="155" t="s">
        <v>367</v>
      </c>
      <c r="D17" s="155" t="s">
        <v>367</v>
      </c>
      <c r="E17" s="158">
        <v>0</v>
      </c>
    </row>
    <row r="18" ht="15" customHeight="1" spans="1:5">
      <c r="A18" s="156" t="s">
        <v>379</v>
      </c>
      <c r="B18" s="155" t="s">
        <v>56</v>
      </c>
      <c r="C18" s="155" t="s">
        <v>367</v>
      </c>
      <c r="D18" s="155" t="s">
        <v>367</v>
      </c>
      <c r="E18" s="158">
        <v>0</v>
      </c>
    </row>
    <row r="19" ht="15" customHeight="1" spans="1:5">
      <c r="A19" s="156" t="s">
        <v>380</v>
      </c>
      <c r="B19" s="155" t="s">
        <v>59</v>
      </c>
      <c r="C19" s="155" t="s">
        <v>367</v>
      </c>
      <c r="D19" s="155" t="s">
        <v>367</v>
      </c>
      <c r="E19" s="158">
        <v>0</v>
      </c>
    </row>
    <row r="20" ht="15" customHeight="1" spans="1:5">
      <c r="A20" s="156" t="s">
        <v>381</v>
      </c>
      <c r="B20" s="155" t="s">
        <v>62</v>
      </c>
      <c r="C20" s="155" t="s">
        <v>367</v>
      </c>
      <c r="D20" s="155" t="s">
        <v>367</v>
      </c>
      <c r="E20" s="158">
        <v>1</v>
      </c>
    </row>
    <row r="21" ht="15" customHeight="1" spans="1:5">
      <c r="A21" s="156" t="s">
        <v>382</v>
      </c>
      <c r="B21" s="155" t="s">
        <v>65</v>
      </c>
      <c r="C21" s="155" t="s">
        <v>367</v>
      </c>
      <c r="D21" s="155" t="s">
        <v>367</v>
      </c>
      <c r="E21" s="158">
        <v>0</v>
      </c>
    </row>
    <row r="22" ht="15" customHeight="1" spans="1:5">
      <c r="A22" s="156" t="s">
        <v>383</v>
      </c>
      <c r="B22" s="155" t="s">
        <v>68</v>
      </c>
      <c r="C22" s="155" t="s">
        <v>367</v>
      </c>
      <c r="D22" s="155" t="s">
        <v>367</v>
      </c>
      <c r="E22" s="158">
        <v>0</v>
      </c>
    </row>
    <row r="23" ht="15" customHeight="1" spans="1:5">
      <c r="A23" s="156" t="s">
        <v>384</v>
      </c>
      <c r="B23" s="155" t="s">
        <v>71</v>
      </c>
      <c r="C23" s="155" t="s">
        <v>367</v>
      </c>
      <c r="D23" s="155" t="s">
        <v>367</v>
      </c>
      <c r="E23" s="158">
        <v>0</v>
      </c>
    </row>
    <row r="24" ht="15" customHeight="1" spans="1:5">
      <c r="A24" s="156" t="s">
        <v>385</v>
      </c>
      <c r="B24" s="155" t="s">
        <v>74</v>
      </c>
      <c r="C24" s="155" t="s">
        <v>367</v>
      </c>
      <c r="D24" s="155" t="s">
        <v>367</v>
      </c>
      <c r="E24" s="158">
        <v>0</v>
      </c>
    </row>
    <row r="25" ht="15" customHeight="1" spans="1:5">
      <c r="A25" s="156" t="s">
        <v>386</v>
      </c>
      <c r="B25" s="155" t="s">
        <v>77</v>
      </c>
      <c r="C25" s="155" t="s">
        <v>367</v>
      </c>
      <c r="D25" s="155" t="s">
        <v>367</v>
      </c>
      <c r="E25" s="158">
        <v>0</v>
      </c>
    </row>
    <row r="26" ht="15" customHeight="1" spans="1:5">
      <c r="A26" s="156" t="s">
        <v>387</v>
      </c>
      <c r="B26" s="155" t="s">
        <v>80</v>
      </c>
      <c r="C26" s="155" t="s">
        <v>367</v>
      </c>
      <c r="D26" s="155" t="s">
        <v>367</v>
      </c>
      <c r="E26" s="158">
        <v>0</v>
      </c>
    </row>
    <row r="27" ht="41.1" customHeight="1" spans="1:5">
      <c r="A27" s="159" t="s">
        <v>396</v>
      </c>
      <c r="B27" s="159" t="s">
        <v>5</v>
      </c>
      <c r="C27" s="159" t="s">
        <v>5</v>
      </c>
      <c r="D27" s="159" t="s">
        <v>5</v>
      </c>
      <c r="E27" s="159"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P13" sqref="P13"/>
    </sheetView>
  </sheetViews>
  <sheetFormatPr defaultColWidth="9" defaultRowHeight="15"/>
  <cols>
    <col min="1" max="1" width="6.25454545454545" style="113" customWidth="1"/>
    <col min="2" max="2" width="5.12727272727273" style="113" customWidth="1"/>
    <col min="3" max="5" width="14.8727272727273" style="113" customWidth="1"/>
    <col min="6" max="6" width="13.7545454545455" style="113" customWidth="1"/>
    <col min="7" max="7" width="11.5" style="113" customWidth="1"/>
    <col min="8" max="8" width="13.7545454545455" style="113" customWidth="1"/>
    <col min="9" max="10" width="11.5" style="113" customWidth="1"/>
    <col min="11" max="13" width="5.37272727272727" style="113" customWidth="1"/>
    <col min="14" max="14" width="13.7545454545455" style="114" customWidth="1"/>
    <col min="15" max="15" width="11.5" style="113" customWidth="1"/>
    <col min="16" max="16" width="16.6272727272727" style="113" customWidth="1"/>
    <col min="17" max="17" width="8.87272727272727" style="113" customWidth="1"/>
    <col min="18" max="18" width="9.37272727272727" style="113" customWidth="1"/>
    <col min="19" max="20" width="5.12727272727273" style="113" customWidth="1"/>
    <col min="21" max="21" width="11.2545454545455" style="113" customWidth="1"/>
    <col min="22" max="16384" width="9" style="113"/>
  </cols>
  <sheetData>
    <row r="1" s="111" customFormat="1" ht="36" customHeight="1" spans="1:21">
      <c r="A1" s="115" t="s">
        <v>397</v>
      </c>
      <c r="B1" s="115"/>
      <c r="C1" s="115"/>
      <c r="D1" s="115"/>
      <c r="E1" s="115"/>
      <c r="F1" s="115"/>
      <c r="G1" s="115"/>
      <c r="H1" s="115"/>
      <c r="I1" s="115"/>
      <c r="J1" s="115"/>
      <c r="K1" s="115"/>
      <c r="L1" s="115"/>
      <c r="M1" s="115"/>
      <c r="N1" s="116"/>
      <c r="O1" s="115"/>
      <c r="P1" s="115"/>
      <c r="Q1" s="115"/>
      <c r="R1" s="115"/>
      <c r="S1" s="115"/>
      <c r="T1" s="115"/>
      <c r="U1" s="115"/>
    </row>
    <row r="2" s="111" customFormat="1" ht="18" customHeight="1" spans="1:21">
      <c r="A2" s="117"/>
      <c r="B2" s="117"/>
      <c r="C2" s="117"/>
      <c r="D2" s="117"/>
      <c r="E2" s="117"/>
      <c r="F2" s="117"/>
      <c r="G2" s="117"/>
      <c r="H2" s="117"/>
      <c r="I2" s="117"/>
      <c r="J2" s="117"/>
      <c r="K2" s="117"/>
      <c r="L2" s="117"/>
      <c r="M2" s="117"/>
      <c r="N2" s="118"/>
      <c r="U2" s="119" t="s">
        <v>394</v>
      </c>
    </row>
    <row r="3" s="111" customFormat="1" ht="18" customHeight="1" spans="1:21">
      <c r="A3" s="120" t="s">
        <v>2</v>
      </c>
      <c r="B3" s="117"/>
      <c r="C3" s="117"/>
      <c r="D3" s="117"/>
      <c r="E3" s="121"/>
      <c r="F3" s="121"/>
      <c r="G3" s="117"/>
      <c r="H3" s="117"/>
      <c r="I3" s="117"/>
      <c r="J3" s="117"/>
      <c r="K3" s="117"/>
      <c r="L3" s="117"/>
      <c r="M3" s="117"/>
      <c r="N3" s="118"/>
      <c r="U3" s="119" t="s">
        <v>3</v>
      </c>
    </row>
    <row r="4" s="111" customFormat="1" ht="24" customHeight="1" spans="1:21">
      <c r="A4" s="122" t="s">
        <v>7</v>
      </c>
      <c r="B4" s="122" t="s">
        <v>8</v>
      </c>
      <c r="C4" s="123" t="s">
        <v>398</v>
      </c>
      <c r="D4" s="124" t="s">
        <v>399</v>
      </c>
      <c r="E4" s="122" t="s">
        <v>400</v>
      </c>
      <c r="F4" s="125" t="s">
        <v>401</v>
      </c>
      <c r="G4" s="126"/>
      <c r="H4" s="126"/>
      <c r="I4" s="126"/>
      <c r="J4" s="126"/>
      <c r="K4" s="126"/>
      <c r="L4" s="126"/>
      <c r="M4" s="126"/>
      <c r="N4" s="127"/>
      <c r="O4" s="128"/>
      <c r="P4" s="129" t="s">
        <v>402</v>
      </c>
      <c r="Q4" s="122" t="s">
        <v>403</v>
      </c>
      <c r="R4" s="123" t="s">
        <v>404</v>
      </c>
      <c r="S4" s="130"/>
      <c r="T4" s="131" t="s">
        <v>405</v>
      </c>
      <c r="U4" s="130"/>
    </row>
    <row r="5" s="111" customFormat="1" ht="36" customHeight="1" spans="1:21">
      <c r="A5" s="122"/>
      <c r="B5" s="122"/>
      <c r="C5" s="132"/>
      <c r="D5" s="124"/>
      <c r="E5" s="122"/>
      <c r="F5" s="133" t="s">
        <v>124</v>
      </c>
      <c r="G5" s="133"/>
      <c r="H5" s="133" t="s">
        <v>406</v>
      </c>
      <c r="I5" s="133"/>
      <c r="J5" s="134" t="s">
        <v>407</v>
      </c>
      <c r="K5" s="135"/>
      <c r="L5" s="136" t="s">
        <v>408</v>
      </c>
      <c r="M5" s="136"/>
      <c r="N5" s="137" t="s">
        <v>409</v>
      </c>
      <c r="O5" s="137"/>
      <c r="P5" s="129"/>
      <c r="Q5" s="122"/>
      <c r="R5" s="138"/>
      <c r="S5" s="139"/>
      <c r="T5" s="140"/>
      <c r="U5" s="139"/>
    </row>
    <row r="6" s="111" customFormat="1" ht="24" customHeight="1" spans="1:21">
      <c r="A6" s="122"/>
      <c r="B6" s="122"/>
      <c r="C6" s="138"/>
      <c r="D6" s="124"/>
      <c r="E6" s="122"/>
      <c r="F6" s="133" t="s">
        <v>410</v>
      </c>
      <c r="G6" s="141" t="s">
        <v>411</v>
      </c>
      <c r="H6" s="133" t="s">
        <v>410</v>
      </c>
      <c r="I6" s="141" t="s">
        <v>411</v>
      </c>
      <c r="J6" s="133" t="s">
        <v>410</v>
      </c>
      <c r="K6" s="141" t="s">
        <v>411</v>
      </c>
      <c r="L6" s="133" t="s">
        <v>410</v>
      </c>
      <c r="M6" s="141" t="s">
        <v>411</v>
      </c>
      <c r="N6" s="133" t="s">
        <v>410</v>
      </c>
      <c r="O6" s="141" t="s">
        <v>411</v>
      </c>
      <c r="P6" s="129"/>
      <c r="Q6" s="122"/>
      <c r="R6" s="133" t="s">
        <v>410</v>
      </c>
      <c r="S6" s="142" t="s">
        <v>411</v>
      </c>
      <c r="T6" s="133" t="s">
        <v>410</v>
      </c>
      <c r="U6" s="141" t="s">
        <v>411</v>
      </c>
    </row>
    <row r="7" s="112" customFormat="1" ht="24" customHeight="1" spans="1:21">
      <c r="A7" s="122" t="s">
        <v>11</v>
      </c>
      <c r="B7" s="122"/>
      <c r="C7" s="122">
        <v>1</v>
      </c>
      <c r="D7" s="141" t="s">
        <v>13</v>
      </c>
      <c r="E7" s="122">
        <v>3</v>
      </c>
      <c r="F7" s="122">
        <v>4</v>
      </c>
      <c r="G7" s="141" t="s">
        <v>29</v>
      </c>
      <c r="H7" s="122">
        <v>6</v>
      </c>
      <c r="I7" s="122">
        <v>7</v>
      </c>
      <c r="J7" s="141" t="s">
        <v>41</v>
      </c>
      <c r="K7" s="122">
        <v>9</v>
      </c>
      <c r="L7" s="122">
        <v>10</v>
      </c>
      <c r="M7" s="141" t="s">
        <v>50</v>
      </c>
      <c r="N7" s="122">
        <v>12</v>
      </c>
      <c r="O7" s="122">
        <v>13</v>
      </c>
      <c r="P7" s="141" t="s">
        <v>59</v>
      </c>
      <c r="Q7" s="122">
        <v>15</v>
      </c>
      <c r="R7" s="122">
        <v>16</v>
      </c>
      <c r="S7" s="141" t="s">
        <v>68</v>
      </c>
      <c r="T7" s="122">
        <v>18</v>
      </c>
      <c r="U7" s="122">
        <v>19</v>
      </c>
    </row>
    <row r="8" s="111" customFormat="1" ht="24" customHeight="1" spans="1:21">
      <c r="A8" s="143" t="s">
        <v>129</v>
      </c>
      <c r="B8" s="122">
        <v>1</v>
      </c>
      <c r="C8" s="144">
        <f>E8+G8+S8</f>
        <v>27268776.58</v>
      </c>
      <c r="D8" s="145">
        <f>E8+F8+R8</f>
        <v>32343219.05</v>
      </c>
      <c r="E8" s="145">
        <v>26432192.04</v>
      </c>
      <c r="F8" s="145">
        <v>5907227.01</v>
      </c>
      <c r="G8" s="145">
        <v>836584.54</v>
      </c>
      <c r="H8" s="145">
        <v>3946464.8</v>
      </c>
      <c r="I8" s="145">
        <v>641550.56</v>
      </c>
      <c r="J8" s="145">
        <v>325423</v>
      </c>
      <c r="K8" s="145">
        <v>0</v>
      </c>
      <c r="L8" s="145">
        <v>0</v>
      </c>
      <c r="M8" s="145">
        <v>0</v>
      </c>
      <c r="N8" s="146">
        <f>F8-H8-J8</f>
        <v>1635339.21</v>
      </c>
      <c r="O8" s="145">
        <f>G8-I8-K8</f>
        <v>195033.98</v>
      </c>
      <c r="P8" s="147">
        <v>0</v>
      </c>
      <c r="Q8" s="147">
        <v>0</v>
      </c>
      <c r="R8" s="148">
        <v>3800</v>
      </c>
      <c r="S8" s="147">
        <v>0</v>
      </c>
      <c r="T8" s="147">
        <v>0</v>
      </c>
      <c r="U8" s="147">
        <v>0</v>
      </c>
    </row>
    <row r="9" s="111" customFormat="1" ht="48.95" customHeight="1" spans="1:21">
      <c r="A9" s="149" t="s">
        <v>412</v>
      </c>
      <c r="B9" s="149"/>
      <c r="C9" s="149"/>
      <c r="D9" s="149"/>
      <c r="E9" s="149"/>
      <c r="F9" s="149"/>
      <c r="G9" s="149"/>
      <c r="H9" s="149"/>
      <c r="I9" s="149"/>
      <c r="J9" s="149"/>
      <c r="K9" s="149"/>
      <c r="L9" s="149"/>
      <c r="M9" s="149"/>
      <c r="N9" s="149"/>
      <c r="O9" s="149"/>
      <c r="P9" s="149"/>
      <c r="Q9" s="149"/>
      <c r="R9" s="149"/>
      <c r="S9" s="149"/>
      <c r="T9" s="149"/>
      <c r="U9" s="149"/>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3" workbookViewId="0">
      <selection activeCell="F10" sqref="F10"/>
    </sheetView>
  </sheetViews>
  <sheetFormatPr defaultColWidth="9" defaultRowHeight="14" outlineLevelCol="2"/>
  <cols>
    <col min="1" max="1" width="30.7545454545455" style="97" customWidth="1"/>
    <col min="2" max="2" width="53.3727272727273" style="97" customWidth="1"/>
    <col min="3" max="3" width="50.5" style="98" customWidth="1"/>
    <col min="4" max="16384" width="9" style="97"/>
  </cols>
  <sheetData>
    <row r="1" ht="23" spans="1:3">
      <c r="A1" s="99" t="s">
        <v>413</v>
      </c>
      <c r="B1" s="99"/>
      <c r="C1" s="100"/>
    </row>
    <row r="2" ht="23.75" spans="1:3">
      <c r="A2" s="101"/>
      <c r="B2" s="99"/>
      <c r="C2" s="102" t="s">
        <v>414</v>
      </c>
    </row>
    <row r="3" ht="123.25" spans="1:3">
      <c r="A3" s="103" t="s">
        <v>415</v>
      </c>
      <c r="B3" s="104" t="s">
        <v>416</v>
      </c>
      <c r="C3" s="105" t="s">
        <v>417</v>
      </c>
    </row>
    <row r="4" ht="90.75" spans="1:3">
      <c r="A4" s="103"/>
      <c r="B4" s="106" t="s">
        <v>418</v>
      </c>
      <c r="C4" s="105" t="s">
        <v>419</v>
      </c>
    </row>
    <row r="5" ht="45.75" spans="1:3">
      <c r="A5" s="103"/>
      <c r="B5" s="106" t="s">
        <v>420</v>
      </c>
      <c r="C5" s="105" t="s">
        <v>421</v>
      </c>
    </row>
    <row r="6" ht="41.75" spans="1:3">
      <c r="A6" s="103"/>
      <c r="B6" s="106" t="s">
        <v>422</v>
      </c>
      <c r="C6" s="105" t="s">
        <v>423</v>
      </c>
    </row>
    <row r="7" ht="41.75" spans="1:3">
      <c r="A7" s="103"/>
      <c r="B7" s="106" t="s">
        <v>424</v>
      </c>
      <c r="C7" s="105" t="s">
        <v>425</v>
      </c>
    </row>
    <row r="8" ht="15.75" spans="1:3">
      <c r="A8" s="107" t="s">
        <v>426</v>
      </c>
      <c r="B8" s="106" t="s">
        <v>427</v>
      </c>
      <c r="C8" s="105" t="s">
        <v>428</v>
      </c>
    </row>
    <row r="9" ht="15.75" spans="1:3">
      <c r="A9" s="107"/>
      <c r="B9" s="108" t="s">
        <v>429</v>
      </c>
      <c r="C9" s="105" t="s">
        <v>428</v>
      </c>
    </row>
    <row r="10" ht="210.75" spans="1:3">
      <c r="A10" s="109" t="s">
        <v>430</v>
      </c>
      <c r="B10" s="109"/>
      <c r="C10" s="105" t="s">
        <v>431</v>
      </c>
    </row>
    <row r="11" ht="60.75" spans="1:3">
      <c r="A11" s="109" t="s">
        <v>432</v>
      </c>
      <c r="B11" s="109"/>
      <c r="C11" s="105" t="s">
        <v>433</v>
      </c>
    </row>
    <row r="12" ht="15.75" spans="1:3">
      <c r="A12" s="109" t="s">
        <v>434</v>
      </c>
      <c r="B12" s="109"/>
      <c r="C12" s="105"/>
    </row>
    <row r="13" ht="210.75" spans="1:3">
      <c r="A13" s="109" t="s">
        <v>435</v>
      </c>
      <c r="B13" s="109"/>
      <c r="C13" s="105" t="s">
        <v>431</v>
      </c>
    </row>
    <row r="14" ht="15.75" spans="1:3">
      <c r="A14" s="109" t="s">
        <v>436</v>
      </c>
      <c r="B14" s="109"/>
      <c r="C14" s="110"/>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N8" sqref="N8"/>
    </sheetView>
  </sheetViews>
  <sheetFormatPr defaultColWidth="8" defaultRowHeight="14"/>
  <cols>
    <col min="1" max="1" width="14.6272727272727" style="48" customWidth="1"/>
    <col min="2" max="2" width="15.3727272727273" style="48" customWidth="1"/>
    <col min="3" max="3" width="19.6272727272727" style="52" customWidth="1"/>
    <col min="4" max="4" width="20.3727272727273" style="48" customWidth="1"/>
    <col min="5" max="5" width="23.3727272727273" style="48" customWidth="1"/>
    <col min="6" max="6" width="20.6272727272727" style="48" customWidth="1"/>
    <col min="7" max="7" width="19" style="48" customWidth="1"/>
    <col min="8" max="8" width="18.6272727272727" style="48" customWidth="1"/>
    <col min="9" max="9" width="19.2545454545455" style="48" customWidth="1"/>
    <col min="10" max="10" width="16.8727272727273" style="48" customWidth="1"/>
    <col min="11" max="251" width="8" style="48"/>
    <col min="252" max="16384" width="8" style="53"/>
  </cols>
  <sheetData>
    <row r="1" s="48" customFormat="1" ht="31" spans="1:10">
      <c r="A1" s="54" t="s">
        <v>437</v>
      </c>
      <c r="B1" s="55"/>
      <c r="C1" s="56"/>
      <c r="D1" s="55"/>
      <c r="E1" s="55"/>
      <c r="F1" s="55"/>
      <c r="G1" s="55"/>
      <c r="H1" s="55"/>
      <c r="I1" s="55"/>
      <c r="J1" s="57"/>
    </row>
    <row r="2" s="48" customFormat="1" ht="18.75" customHeight="1" spans="1:10">
      <c r="A2" s="58"/>
      <c r="B2" s="58"/>
      <c r="C2" s="59"/>
      <c r="D2" s="58"/>
      <c r="E2" s="58"/>
      <c r="F2" s="58"/>
      <c r="G2" s="58"/>
      <c r="H2" s="58"/>
      <c r="I2" s="58"/>
      <c r="J2" s="60" t="s">
        <v>438</v>
      </c>
    </row>
    <row r="3" s="48" customFormat="1" ht="24.95" customHeight="1" spans="1:10">
      <c r="A3" s="61" t="s">
        <v>439</v>
      </c>
      <c r="B3" s="62"/>
      <c r="C3" s="63"/>
      <c r="D3" s="62"/>
      <c r="E3" s="62"/>
      <c r="F3" s="62"/>
      <c r="G3" s="62"/>
      <c r="H3" s="62"/>
      <c r="I3" s="62"/>
      <c r="J3" s="64"/>
    </row>
    <row r="4" s="48" customFormat="1" ht="24.95" customHeight="1" spans="1:10">
      <c r="A4" s="65" t="s">
        <v>440</v>
      </c>
      <c r="B4" s="66" t="s">
        <v>441</v>
      </c>
      <c r="C4" s="67"/>
      <c r="D4" s="68"/>
      <c r="E4" s="68"/>
      <c r="F4" s="68"/>
      <c r="G4" s="68"/>
      <c r="H4" s="68"/>
      <c r="I4" s="68"/>
      <c r="J4" s="68"/>
    </row>
    <row r="5" s="49" customFormat="1" ht="24.95" customHeight="1" spans="1:10">
      <c r="A5" s="69" t="s">
        <v>442</v>
      </c>
      <c r="B5" s="69"/>
      <c r="C5" s="69" t="s">
        <v>443</v>
      </c>
      <c r="D5" s="70"/>
      <c r="E5" s="70" t="s">
        <v>444</v>
      </c>
      <c r="F5" s="71" t="s">
        <v>445</v>
      </c>
      <c r="G5" s="70" t="s">
        <v>446</v>
      </c>
      <c r="H5" s="70" t="s">
        <v>447</v>
      </c>
      <c r="I5" s="70" t="s">
        <v>448</v>
      </c>
      <c r="J5" s="70" t="s">
        <v>449</v>
      </c>
    </row>
    <row r="6" s="49" customFormat="1" ht="24.95" customHeight="1" spans="1:10">
      <c r="A6" s="69"/>
      <c r="B6" s="69"/>
      <c r="C6" s="69" t="s">
        <v>450</v>
      </c>
      <c r="D6" s="70"/>
      <c r="E6" s="72">
        <v>12930675.75</v>
      </c>
      <c r="F6" s="73" t="s">
        <v>451</v>
      </c>
      <c r="G6" s="74">
        <v>90046528.79</v>
      </c>
      <c r="H6" s="74">
        <v>90046528.79</v>
      </c>
      <c r="I6" s="72">
        <f>H6/G6</f>
        <v>1</v>
      </c>
      <c r="J6" s="75" t="s">
        <v>5</v>
      </c>
    </row>
    <row r="7" s="49" customFormat="1" ht="24.95" customHeight="1" spans="1:10">
      <c r="A7" s="69"/>
      <c r="B7" s="69"/>
      <c r="C7" s="69" t="s">
        <v>180</v>
      </c>
      <c r="D7" s="70" t="s">
        <v>450</v>
      </c>
      <c r="E7" s="76">
        <v>9004858.85</v>
      </c>
      <c r="F7" s="73" t="s">
        <v>452</v>
      </c>
      <c r="G7" s="76">
        <v>9004163.65</v>
      </c>
      <c r="H7" s="76">
        <v>9004163.65</v>
      </c>
      <c r="I7" s="72">
        <v>1</v>
      </c>
      <c r="J7" s="75"/>
    </row>
    <row r="8" s="49" customFormat="1" ht="24.95" customHeight="1" spans="1:10">
      <c r="A8" s="69"/>
      <c r="B8" s="69"/>
      <c r="C8" s="69" t="s">
        <v>181</v>
      </c>
      <c r="D8" s="70" t="s">
        <v>450</v>
      </c>
      <c r="E8" s="72">
        <v>83813863.47</v>
      </c>
      <c r="F8" s="73" t="s">
        <v>452</v>
      </c>
      <c r="G8" s="72">
        <v>81631874.47</v>
      </c>
      <c r="H8" s="72">
        <v>81631874.47</v>
      </c>
      <c r="I8" s="72">
        <f>H8/G8*100%</f>
        <v>1</v>
      </c>
      <c r="J8" s="75"/>
    </row>
    <row r="9" s="49" customFormat="1" ht="24.95" customHeight="1" spans="1:10">
      <c r="A9" s="69"/>
      <c r="B9" s="69"/>
      <c r="C9" s="69"/>
      <c r="D9" s="69" t="s">
        <v>453</v>
      </c>
      <c r="E9" s="72">
        <v>6063317.94</v>
      </c>
      <c r="F9" s="73" t="s">
        <v>451</v>
      </c>
      <c r="G9" s="72">
        <v>6607804.47</v>
      </c>
      <c r="H9" s="72">
        <v>6607804.47</v>
      </c>
      <c r="I9" s="72">
        <f>H9/G9*100%</f>
        <v>1</v>
      </c>
      <c r="J9" s="75"/>
    </row>
    <row r="10" s="49" customFormat="1" ht="24.95" customHeight="1" spans="1:10">
      <c r="A10" s="69"/>
      <c r="B10" s="69"/>
      <c r="C10" s="69"/>
      <c r="D10" s="70" t="s">
        <v>454</v>
      </c>
      <c r="E10" s="72">
        <v>2714982.59</v>
      </c>
      <c r="F10" s="73"/>
      <c r="G10" s="72">
        <v>2714982.59</v>
      </c>
      <c r="H10" s="72">
        <v>590204.53</v>
      </c>
      <c r="I10" s="72">
        <f>H10/G10*100%</f>
        <v>0.217387961224459</v>
      </c>
      <c r="J10" s="75"/>
    </row>
    <row r="11" s="49" customFormat="1" ht="24.95" customHeight="1" spans="1:10">
      <c r="A11" s="69"/>
      <c r="B11" s="69"/>
      <c r="C11" s="69"/>
      <c r="D11" s="69" t="s">
        <v>455</v>
      </c>
      <c r="E11" s="72">
        <f>2772193.53-2714982.59+74978352</f>
        <v>75035562.94</v>
      </c>
      <c r="F11" s="73"/>
      <c r="G11" s="72">
        <v>75035562.94</v>
      </c>
      <c r="H11" s="72">
        <v>75024070</v>
      </c>
      <c r="I11" s="72">
        <f>H11/G11*100%</f>
        <v>0.999846833427382</v>
      </c>
      <c r="J11" s="75"/>
    </row>
    <row r="12" s="50" customFormat="1" ht="24.95" customHeight="1" spans="1:10">
      <c r="A12" s="69" t="s">
        <v>456</v>
      </c>
      <c r="B12" s="69"/>
      <c r="C12" s="77" t="s">
        <v>419</v>
      </c>
      <c r="D12" s="77"/>
      <c r="E12" s="77"/>
      <c r="F12" s="77"/>
      <c r="G12" s="77"/>
      <c r="H12" s="77"/>
      <c r="I12" s="77"/>
      <c r="J12" s="77"/>
    </row>
    <row r="13" s="50" customFormat="1" ht="24.95" customHeight="1" spans="1:10">
      <c r="A13" s="69"/>
      <c r="B13" s="69"/>
      <c r="C13" s="77"/>
      <c r="D13" s="77"/>
      <c r="E13" s="77"/>
      <c r="F13" s="77"/>
      <c r="G13" s="77"/>
      <c r="H13" s="77"/>
      <c r="I13" s="77"/>
      <c r="J13" s="77"/>
    </row>
    <row r="14" s="48" customFormat="1" ht="24.95" customHeight="1" spans="1:10">
      <c r="A14" s="78" t="s">
        <v>457</v>
      </c>
      <c r="B14" s="78"/>
      <c r="C14" s="79"/>
      <c r="D14" s="78"/>
      <c r="E14" s="78"/>
      <c r="F14" s="78"/>
      <c r="G14" s="78"/>
      <c r="H14" s="78"/>
      <c r="I14" s="78"/>
      <c r="J14" s="78"/>
    </row>
    <row r="15" s="51" customFormat="1" ht="24.95" customHeight="1" spans="1:10">
      <c r="A15" s="80" t="s">
        <v>458</v>
      </c>
      <c r="B15" s="80"/>
      <c r="C15" s="81"/>
      <c r="D15" s="82" t="s">
        <v>459</v>
      </c>
      <c r="E15" s="83" t="s">
        <v>460</v>
      </c>
      <c r="F15" s="83" t="s">
        <v>461</v>
      </c>
      <c r="G15" s="83" t="s">
        <v>462</v>
      </c>
      <c r="H15" s="83" t="s">
        <v>463</v>
      </c>
      <c r="I15" s="83"/>
      <c r="J15" s="83"/>
    </row>
    <row r="16" ht="24.95" customHeight="1" spans="1:10">
      <c r="A16" s="82" t="s">
        <v>464</v>
      </c>
      <c r="B16" s="84" t="s">
        <v>465</v>
      </c>
      <c r="C16" s="85" t="s">
        <v>466</v>
      </c>
      <c r="D16" s="82"/>
      <c r="E16" s="83"/>
      <c r="F16" s="83"/>
      <c r="G16" s="83"/>
      <c r="H16" s="83"/>
      <c r="I16" s="83"/>
      <c r="J16" s="83"/>
    </row>
    <row r="17" ht="24.95" customHeight="1" spans="1:10">
      <c r="A17" s="86" t="s">
        <v>467</v>
      </c>
      <c r="B17" s="87" t="s">
        <v>468</v>
      </c>
      <c r="C17" s="88" t="s">
        <v>469</v>
      </c>
      <c r="D17" s="88" t="s">
        <v>470</v>
      </c>
      <c r="E17" s="88">
        <v>187686634.44</v>
      </c>
      <c r="F17" s="88" t="s">
        <v>471</v>
      </c>
      <c r="G17" s="88">
        <v>187686634.44</v>
      </c>
      <c r="H17" s="89" t="s">
        <v>472</v>
      </c>
      <c r="I17" s="90"/>
      <c r="J17" s="91"/>
    </row>
    <row r="18" ht="24.95" customHeight="1" spans="1:10">
      <c r="A18" s="92"/>
      <c r="B18" s="87" t="s">
        <v>473</v>
      </c>
      <c r="C18" s="88" t="s">
        <v>474</v>
      </c>
      <c r="D18" s="88" t="s">
        <v>475</v>
      </c>
      <c r="E18" s="88">
        <v>85</v>
      </c>
      <c r="F18" s="88" t="s">
        <v>476</v>
      </c>
      <c r="G18" s="88">
        <v>85</v>
      </c>
      <c r="H18" s="89" t="s">
        <v>472</v>
      </c>
      <c r="I18" s="90"/>
      <c r="J18" s="91"/>
    </row>
    <row r="19" ht="24.95" customHeight="1" spans="1:10">
      <c r="A19" s="92"/>
      <c r="B19" s="87" t="s">
        <v>477</v>
      </c>
      <c r="C19" s="88" t="s">
        <v>478</v>
      </c>
      <c r="D19" s="88" t="s">
        <v>475</v>
      </c>
      <c r="E19" s="88">
        <v>85</v>
      </c>
      <c r="F19" s="88" t="s">
        <v>476</v>
      </c>
      <c r="G19" s="88">
        <v>85</v>
      </c>
      <c r="H19" s="89" t="s">
        <v>472</v>
      </c>
      <c r="I19" s="90"/>
      <c r="J19" s="91"/>
    </row>
    <row r="20" ht="24.95" customHeight="1" spans="1:10">
      <c r="A20" s="93"/>
      <c r="B20" s="87" t="s">
        <v>479</v>
      </c>
      <c r="C20" s="88" t="s">
        <v>480</v>
      </c>
      <c r="D20" s="88" t="s">
        <v>481</v>
      </c>
      <c r="E20" s="88">
        <v>184651846.8</v>
      </c>
      <c r="F20" s="88" t="s">
        <v>471</v>
      </c>
      <c r="G20" s="88">
        <v>184651846.8</v>
      </c>
      <c r="H20" s="89" t="s">
        <v>472</v>
      </c>
      <c r="I20" s="90"/>
      <c r="J20" s="91"/>
    </row>
    <row r="21" ht="24.95" customHeight="1" spans="1:10">
      <c r="A21" s="86" t="s">
        <v>482</v>
      </c>
      <c r="B21" s="88" t="s">
        <v>483</v>
      </c>
      <c r="C21" s="94" t="s">
        <v>484</v>
      </c>
      <c r="D21" s="88" t="s">
        <v>475</v>
      </c>
      <c r="E21" s="88">
        <v>85</v>
      </c>
      <c r="F21" s="88" t="s">
        <v>476</v>
      </c>
      <c r="G21" s="88">
        <v>85</v>
      </c>
      <c r="H21" s="89" t="s">
        <v>472</v>
      </c>
      <c r="I21" s="90"/>
      <c r="J21" s="91"/>
    </row>
    <row r="22" ht="24.95" customHeight="1" spans="1:10">
      <c r="A22" s="92"/>
      <c r="B22" s="88" t="s">
        <v>485</v>
      </c>
      <c r="C22" s="94" t="s">
        <v>484</v>
      </c>
      <c r="D22" s="88" t="s">
        <v>475</v>
      </c>
      <c r="E22" s="88">
        <v>85</v>
      </c>
      <c r="F22" s="88" t="s">
        <v>476</v>
      </c>
      <c r="G22" s="88">
        <v>85</v>
      </c>
      <c r="H22" s="89" t="s">
        <v>472</v>
      </c>
      <c r="I22" s="90"/>
      <c r="J22" s="91"/>
    </row>
    <row r="23" ht="24.95" customHeight="1" spans="1:10">
      <c r="A23" s="92"/>
      <c r="B23" s="88" t="s">
        <v>486</v>
      </c>
      <c r="C23" s="94" t="s">
        <v>484</v>
      </c>
      <c r="D23" s="88" t="s">
        <v>475</v>
      </c>
      <c r="E23" s="88">
        <v>85</v>
      </c>
      <c r="F23" s="88" t="s">
        <v>476</v>
      </c>
      <c r="G23" s="88">
        <v>85</v>
      </c>
      <c r="H23" s="89" t="s">
        <v>472</v>
      </c>
      <c r="I23" s="90"/>
      <c r="J23" s="91"/>
    </row>
    <row r="24" ht="24.95" customHeight="1" spans="1:10">
      <c r="A24" s="93"/>
      <c r="B24" s="88" t="s">
        <v>487</v>
      </c>
      <c r="C24" s="94" t="s">
        <v>484</v>
      </c>
      <c r="D24" s="88" t="s">
        <v>475</v>
      </c>
      <c r="E24" s="88">
        <v>85</v>
      </c>
      <c r="F24" s="88" t="s">
        <v>476</v>
      </c>
      <c r="G24" s="88">
        <v>85</v>
      </c>
      <c r="H24" s="89" t="s">
        <v>472</v>
      </c>
      <c r="I24" s="90"/>
      <c r="J24" s="91"/>
    </row>
    <row r="25" ht="24.95" customHeight="1" spans="1:10">
      <c r="A25" s="95" t="s">
        <v>488</v>
      </c>
      <c r="B25" s="88" t="s">
        <v>489</v>
      </c>
      <c r="C25" s="94" t="s">
        <v>490</v>
      </c>
      <c r="D25" s="88" t="s">
        <v>475</v>
      </c>
      <c r="E25" s="88">
        <v>85</v>
      </c>
      <c r="F25" s="88" t="s">
        <v>476</v>
      </c>
      <c r="G25" s="88">
        <v>85</v>
      </c>
      <c r="H25" s="89" t="s">
        <v>472</v>
      </c>
      <c r="I25" s="90"/>
      <c r="J25" s="91"/>
    </row>
    <row r="26" s="48" customFormat="1" ht="24.95" customHeight="1" spans="1:10">
      <c r="A26" s="96" t="s">
        <v>491</v>
      </c>
      <c r="B26" s="31"/>
      <c r="C26" s="31"/>
      <c r="D26" s="31"/>
      <c r="E26" s="31"/>
      <c r="F26" s="31"/>
      <c r="G26" s="31"/>
      <c r="H26" s="31"/>
      <c r="I26" s="31"/>
      <c r="J26" s="31"/>
    </row>
  </sheetData>
  <mergeCells count="29">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C4" sqref="C4:G4"/>
    </sheetView>
  </sheetViews>
  <sheetFormatPr defaultColWidth="8.12727272727273" defaultRowHeight="15"/>
  <cols>
    <col min="1" max="1" width="9.12727272727273" style="3" customWidth="1"/>
    <col min="2" max="2" width="8.87272727272727" style="3" customWidth="1"/>
    <col min="3" max="3" width="20.1272727272727" style="41" customWidth="1"/>
    <col min="4" max="4" width="14.6272727272727" style="3" customWidth="1"/>
    <col min="5" max="5" width="16.3727272727273" style="3" customWidth="1"/>
    <col min="6" max="6" width="19.6272727272727" style="3" customWidth="1"/>
    <col min="7" max="7" width="12.6272727272727" style="3" customWidth="1"/>
    <col min="8" max="8" width="17.6272727272727" style="3" customWidth="1"/>
    <col min="9" max="9" width="13.1272727272727" style="3" customWidth="1"/>
    <col min="10" max="10" width="14" style="3" customWidth="1"/>
    <col min="11" max="11" width="27.6272727272727" style="3" customWidth="1"/>
    <col min="12" max="12" width="33" style="3" customWidth="1"/>
    <col min="13" max="16384" width="8.12727272727273" style="3"/>
  </cols>
  <sheetData>
    <row r="1" ht="35.25" customHeight="1" spans="1:12">
      <c r="A1" s="4" t="s">
        <v>492</v>
      </c>
      <c r="B1" s="5"/>
      <c r="C1" s="42"/>
      <c r="D1" s="5"/>
      <c r="E1" s="5"/>
      <c r="F1" s="5"/>
      <c r="G1" s="5"/>
      <c r="H1" s="5"/>
      <c r="I1" s="5"/>
      <c r="J1" s="5"/>
      <c r="K1" s="5"/>
      <c r="L1" s="6"/>
    </row>
    <row r="2" ht="25.5" spans="1:12">
      <c r="A2" s="7"/>
      <c r="B2" s="7"/>
      <c r="C2" s="43"/>
      <c r="D2" s="7"/>
      <c r="E2" s="7"/>
      <c r="F2" s="7"/>
      <c r="G2" s="7"/>
      <c r="H2" s="7"/>
      <c r="I2" s="7"/>
      <c r="J2" s="7"/>
      <c r="K2" s="7"/>
      <c r="L2" s="8" t="s">
        <v>493</v>
      </c>
    </row>
    <row r="3" s="1" customFormat="1" ht="26.25" customHeight="1" spans="1:12">
      <c r="A3" s="9" t="s">
        <v>494</v>
      </c>
      <c r="B3" s="9"/>
      <c r="C3" s="44" t="s">
        <v>495</v>
      </c>
      <c r="D3" s="10"/>
      <c r="E3" s="10"/>
      <c r="F3" s="10"/>
      <c r="G3" s="10"/>
      <c r="H3" s="10"/>
      <c r="I3" s="10"/>
      <c r="J3" s="10"/>
      <c r="K3" s="10"/>
      <c r="L3" s="10"/>
    </row>
    <row r="4" s="1" customFormat="1" ht="26.25" customHeight="1" spans="1:12">
      <c r="A4" s="9" t="s">
        <v>496</v>
      </c>
      <c r="B4" s="9"/>
      <c r="C4" s="44" t="s">
        <v>441</v>
      </c>
      <c r="D4" s="10"/>
      <c r="E4" s="10"/>
      <c r="F4" s="10"/>
      <c r="G4" s="10"/>
      <c r="H4" s="11" t="s">
        <v>497</v>
      </c>
      <c r="I4" s="10" t="s">
        <v>441</v>
      </c>
      <c r="J4" s="10"/>
      <c r="K4" s="10"/>
      <c r="L4" s="10"/>
    </row>
    <row r="5" s="1" customFormat="1" ht="26.25" customHeight="1" spans="1:12">
      <c r="A5" s="12" t="s">
        <v>498</v>
      </c>
      <c r="B5" s="12"/>
      <c r="C5" s="12"/>
      <c r="D5" s="9" t="s">
        <v>444</v>
      </c>
      <c r="E5" s="9"/>
      <c r="F5" s="9" t="s">
        <v>363</v>
      </c>
      <c r="G5" s="9"/>
      <c r="H5" s="9" t="s">
        <v>499</v>
      </c>
      <c r="I5" s="9" t="s">
        <v>500</v>
      </c>
      <c r="J5" s="9" t="s">
        <v>501</v>
      </c>
      <c r="K5" s="9" t="s">
        <v>502</v>
      </c>
      <c r="L5" s="13" t="s">
        <v>503</v>
      </c>
    </row>
    <row r="6" s="1" customFormat="1" ht="26.25" customHeight="1" spans="1:12">
      <c r="A6" s="12"/>
      <c r="B6" s="12"/>
      <c r="C6" s="45" t="s">
        <v>450</v>
      </c>
      <c r="D6" s="15"/>
      <c r="E6" s="15"/>
      <c r="F6" s="15">
        <v>500000</v>
      </c>
      <c r="G6" s="15"/>
      <c r="H6" s="15">
        <v>500000</v>
      </c>
      <c r="I6" s="16">
        <v>10</v>
      </c>
      <c r="J6" s="16">
        <v>1</v>
      </c>
      <c r="K6" s="17">
        <v>10</v>
      </c>
      <c r="L6" s="18" t="s">
        <v>5</v>
      </c>
    </row>
    <row r="7" s="1" customFormat="1" ht="26.25" customHeight="1" spans="1:12">
      <c r="A7" s="12"/>
      <c r="B7" s="12"/>
      <c r="C7" s="12" t="s">
        <v>453</v>
      </c>
      <c r="D7" s="15">
        <v>0</v>
      </c>
      <c r="E7" s="15"/>
      <c r="F7" s="15">
        <v>500000</v>
      </c>
      <c r="G7" s="15"/>
      <c r="H7" s="15">
        <v>500000</v>
      </c>
      <c r="I7" s="12"/>
      <c r="J7" s="16"/>
      <c r="K7" s="9"/>
      <c r="L7" s="18"/>
    </row>
    <row r="8" s="1" customFormat="1" ht="26.25" customHeight="1" spans="1:12">
      <c r="A8" s="12"/>
      <c r="B8" s="12"/>
      <c r="C8" s="45" t="s">
        <v>504</v>
      </c>
      <c r="D8" s="15">
        <v>0</v>
      </c>
      <c r="E8" s="15"/>
      <c r="F8" s="15" t="s">
        <v>5</v>
      </c>
      <c r="G8" s="15"/>
      <c r="H8" s="15"/>
      <c r="I8" s="12"/>
      <c r="J8" s="16">
        <v>0</v>
      </c>
      <c r="K8" s="9"/>
      <c r="L8" s="18"/>
    </row>
    <row r="9" s="1" customFormat="1" ht="26.25" customHeight="1" spans="1:12">
      <c r="A9" s="12"/>
      <c r="B9" s="12"/>
      <c r="C9" s="12" t="s">
        <v>505</v>
      </c>
      <c r="D9" s="15">
        <v>0</v>
      </c>
      <c r="E9" s="15"/>
      <c r="F9" s="15" t="s">
        <v>5</v>
      </c>
      <c r="G9" s="15"/>
      <c r="H9" s="15" t="s">
        <v>5</v>
      </c>
      <c r="I9" s="12"/>
      <c r="J9" s="16">
        <v>0</v>
      </c>
      <c r="K9" s="9"/>
      <c r="L9" s="18"/>
    </row>
    <row r="10" ht="26.25" customHeight="1" spans="1:12">
      <c r="A10" s="19" t="s">
        <v>506</v>
      </c>
      <c r="B10" s="11" t="s">
        <v>507</v>
      </c>
      <c r="C10" s="19"/>
      <c r="D10" s="11"/>
      <c r="E10" s="11"/>
      <c r="F10" s="11"/>
      <c r="G10" s="11"/>
      <c r="H10" s="11" t="s">
        <v>508</v>
      </c>
      <c r="I10" s="11"/>
      <c r="J10" s="11"/>
      <c r="K10" s="11"/>
      <c r="L10" s="11"/>
    </row>
    <row r="11" ht="63" customHeight="1" spans="1:12">
      <c r="A11" s="19"/>
      <c r="B11" s="20" t="s">
        <v>509</v>
      </c>
      <c r="C11" s="20"/>
      <c r="D11" s="20"/>
      <c r="E11" s="20"/>
      <c r="F11" s="20"/>
      <c r="G11" s="20"/>
      <c r="H11" s="20" t="s">
        <v>510</v>
      </c>
      <c r="I11" s="20"/>
      <c r="J11" s="20"/>
      <c r="K11" s="20"/>
      <c r="L11" s="20"/>
    </row>
    <row r="12" s="1" customFormat="1" ht="26.25" customHeight="1" spans="1:12">
      <c r="A12" s="21" t="s">
        <v>511</v>
      </c>
      <c r="B12" s="21"/>
      <c r="C12" s="46"/>
      <c r="D12" s="21"/>
      <c r="E12" s="21"/>
      <c r="F12" s="21"/>
      <c r="G12" s="21"/>
      <c r="H12" s="21"/>
      <c r="I12" s="21"/>
      <c r="J12" s="21"/>
      <c r="K12" s="21"/>
      <c r="L12" s="21"/>
    </row>
    <row r="13" s="1" customFormat="1" ht="26.25" customHeight="1" spans="1:12">
      <c r="A13" s="9" t="s">
        <v>458</v>
      </c>
      <c r="B13" s="9"/>
      <c r="C13" s="12"/>
      <c r="D13" s="9"/>
      <c r="E13" s="9" t="s">
        <v>512</v>
      </c>
      <c r="F13" s="9"/>
      <c r="G13" s="9"/>
      <c r="H13" s="22" t="s">
        <v>513</v>
      </c>
      <c r="I13" s="23"/>
      <c r="J13" s="23"/>
      <c r="K13" s="23"/>
      <c r="L13" s="24"/>
    </row>
    <row r="14" ht="26.25" customHeight="1" spans="1:12">
      <c r="A14" s="13" t="s">
        <v>514</v>
      </c>
      <c r="B14" s="13"/>
      <c r="C14" s="47" t="s">
        <v>465</v>
      </c>
      <c r="D14" s="25" t="s">
        <v>466</v>
      </c>
      <c r="E14" s="13" t="s">
        <v>459</v>
      </c>
      <c r="F14" s="13" t="s">
        <v>460</v>
      </c>
      <c r="G14" s="9" t="s">
        <v>461</v>
      </c>
      <c r="H14" s="14" t="s">
        <v>462</v>
      </c>
      <c r="I14" s="14" t="s">
        <v>500</v>
      </c>
      <c r="J14" s="14" t="s">
        <v>502</v>
      </c>
      <c r="K14" s="26" t="s">
        <v>463</v>
      </c>
      <c r="L14" s="27"/>
    </row>
    <row r="15" ht="75" customHeight="1" spans="1:12">
      <c r="A15" s="28" t="s">
        <v>467</v>
      </c>
      <c r="B15" s="28"/>
      <c r="C15" s="29" t="s">
        <v>467</v>
      </c>
      <c r="D15" s="29" t="s">
        <v>515</v>
      </c>
      <c r="E15" s="28" t="s">
        <v>516</v>
      </c>
      <c r="F15" s="28" t="s">
        <v>517</v>
      </c>
      <c r="G15" s="28" t="s">
        <v>476</v>
      </c>
      <c r="H15" s="28" t="s">
        <v>517</v>
      </c>
      <c r="I15" s="30">
        <v>20</v>
      </c>
      <c r="J15" s="30">
        <v>20</v>
      </c>
      <c r="K15" s="31" t="s">
        <v>5</v>
      </c>
      <c r="L15" s="31"/>
    </row>
    <row r="16" ht="75" customHeight="1" spans="1:12">
      <c r="A16" s="28" t="s">
        <v>468</v>
      </c>
      <c r="B16" s="32"/>
      <c r="C16" s="29" t="s">
        <v>468</v>
      </c>
      <c r="D16" s="29" t="s">
        <v>515</v>
      </c>
      <c r="E16" s="28" t="s">
        <v>516</v>
      </c>
      <c r="F16" s="28" t="s">
        <v>517</v>
      </c>
      <c r="G16" s="28" t="s">
        <v>476</v>
      </c>
      <c r="H16" s="28" t="s">
        <v>517</v>
      </c>
      <c r="I16" s="30">
        <v>30</v>
      </c>
      <c r="J16" s="30">
        <v>30</v>
      </c>
      <c r="K16" s="31" t="s">
        <v>5</v>
      </c>
      <c r="L16" s="33"/>
    </row>
    <row r="17" ht="75" customHeight="1" spans="1:12">
      <c r="A17" s="28" t="s">
        <v>482</v>
      </c>
      <c r="B17" s="32"/>
      <c r="C17" s="29" t="s">
        <v>485</v>
      </c>
      <c r="D17" s="29" t="s">
        <v>518</v>
      </c>
      <c r="E17" s="28" t="s">
        <v>516</v>
      </c>
      <c r="F17" s="28" t="s">
        <v>517</v>
      </c>
      <c r="G17" s="28" t="s">
        <v>476</v>
      </c>
      <c r="H17" s="28" t="s">
        <v>517</v>
      </c>
      <c r="I17" s="30">
        <v>20</v>
      </c>
      <c r="J17" s="30">
        <v>20</v>
      </c>
      <c r="K17" s="31" t="s">
        <v>5</v>
      </c>
      <c r="L17" s="33"/>
    </row>
    <row r="18" ht="75" customHeight="1" spans="1:12">
      <c r="A18" s="34" t="s">
        <v>488</v>
      </c>
      <c r="B18" s="35"/>
      <c r="C18" s="29" t="s">
        <v>490</v>
      </c>
      <c r="D18" s="29" t="s">
        <v>490</v>
      </c>
      <c r="E18" s="28" t="s">
        <v>516</v>
      </c>
      <c r="F18" s="28" t="s">
        <v>517</v>
      </c>
      <c r="G18" s="28" t="s">
        <v>476</v>
      </c>
      <c r="H18" s="28" t="s">
        <v>517</v>
      </c>
      <c r="I18" s="30">
        <v>20</v>
      </c>
      <c r="J18" s="30">
        <v>20</v>
      </c>
      <c r="K18" s="31" t="s">
        <v>5</v>
      </c>
      <c r="L18" s="33"/>
    </row>
    <row r="19" s="2" customFormat="1" ht="26.25" customHeight="1" spans="1:12">
      <c r="A19" s="19" t="s">
        <v>519</v>
      </c>
      <c r="B19" s="19"/>
      <c r="C19" s="19"/>
      <c r="D19" s="20" t="s">
        <v>5</v>
      </c>
      <c r="E19" s="20"/>
      <c r="F19" s="20"/>
      <c r="G19" s="20"/>
      <c r="H19" s="20"/>
      <c r="I19" s="20"/>
      <c r="J19" s="20"/>
      <c r="K19" s="20"/>
      <c r="L19" s="20"/>
    </row>
    <row r="20" s="2" customFormat="1" ht="26.25" customHeight="1" spans="1:12">
      <c r="A20" s="9" t="s">
        <v>520</v>
      </c>
      <c r="B20" s="9"/>
      <c r="C20" s="12"/>
      <c r="D20" s="9"/>
      <c r="E20" s="9"/>
      <c r="F20" s="9"/>
      <c r="G20" s="9"/>
      <c r="H20" s="9"/>
      <c r="I20" s="19" t="s">
        <v>521</v>
      </c>
      <c r="J20" s="19" t="s">
        <v>522</v>
      </c>
      <c r="K20" s="19" t="s">
        <v>523</v>
      </c>
      <c r="L20" s="19"/>
    </row>
    <row r="21" s="1" customFormat="1" ht="26.25" customHeight="1" spans="1:12">
      <c r="A21" s="9"/>
      <c r="B21" s="9"/>
      <c r="C21" s="12"/>
      <c r="D21" s="9"/>
      <c r="E21" s="9"/>
      <c r="F21" s="9"/>
      <c r="G21" s="9"/>
      <c r="H21" s="9"/>
      <c r="I21" s="16">
        <v>100</v>
      </c>
      <c r="J21" s="16">
        <v>100</v>
      </c>
      <c r="K21" s="19" t="s">
        <v>524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S19" sqref="S19"/>
    </sheetView>
  </sheetViews>
  <sheetFormatPr defaultColWidth="8.12727272727273" defaultRowHeight="15"/>
  <cols>
    <col min="1" max="1" width="9.12727272727273" style="3" customWidth="1"/>
    <col min="2" max="2" width="8.87272727272727" style="3" customWidth="1"/>
    <col min="3" max="3" width="20.1272727272727" style="3" customWidth="1"/>
    <col min="4" max="4" width="14.6272727272727" style="3" customWidth="1"/>
    <col min="5" max="5" width="16.3727272727273" style="3" customWidth="1"/>
    <col min="6" max="6" width="19.6272727272727" style="3" customWidth="1"/>
    <col min="7" max="7" width="12.6272727272727" style="3" customWidth="1"/>
    <col min="8" max="8" width="17.6272727272727" style="3" customWidth="1"/>
    <col min="9" max="9" width="13.1272727272727" style="3" customWidth="1"/>
    <col min="10" max="10" width="14" style="3" customWidth="1"/>
    <col min="11" max="11" width="27.6272727272727" style="3" customWidth="1"/>
    <col min="12" max="12" width="33" style="3" customWidth="1"/>
    <col min="13" max="16384" width="8.12727272727273" style="3"/>
  </cols>
  <sheetData>
    <row r="1" ht="35.25" customHeight="1" spans="1:12">
      <c r="A1" s="4" t="s">
        <v>492</v>
      </c>
      <c r="B1" s="5"/>
      <c r="C1" s="5"/>
      <c r="D1" s="5"/>
      <c r="E1" s="5"/>
      <c r="F1" s="5"/>
      <c r="G1" s="5"/>
      <c r="H1" s="5"/>
      <c r="I1" s="5"/>
      <c r="J1" s="5"/>
      <c r="K1" s="5"/>
      <c r="L1" s="6"/>
    </row>
    <row r="2" ht="25.5" spans="1:12">
      <c r="A2" s="7"/>
      <c r="B2" s="7"/>
      <c r="C2" s="7"/>
      <c r="D2" s="7"/>
      <c r="E2" s="7"/>
      <c r="F2" s="7"/>
      <c r="G2" s="7"/>
      <c r="H2" s="7"/>
      <c r="I2" s="7"/>
      <c r="J2" s="7"/>
      <c r="K2" s="7"/>
      <c r="L2" s="8" t="s">
        <v>525</v>
      </c>
    </row>
    <row r="3" s="1" customFormat="1" ht="26.25" customHeight="1" spans="1:12">
      <c r="A3" s="9" t="s">
        <v>494</v>
      </c>
      <c r="B3" s="9"/>
      <c r="C3" s="10" t="s">
        <v>526</v>
      </c>
      <c r="D3" s="10"/>
      <c r="E3" s="10"/>
      <c r="F3" s="10"/>
      <c r="G3" s="10"/>
      <c r="H3" s="10"/>
      <c r="I3" s="10"/>
      <c r="J3" s="10"/>
      <c r="K3" s="10"/>
      <c r="L3" s="10"/>
    </row>
    <row r="4" s="1" customFormat="1" ht="26.25" customHeight="1" spans="1:12">
      <c r="A4" s="9" t="s">
        <v>496</v>
      </c>
      <c r="B4" s="9"/>
      <c r="C4" s="10" t="s">
        <v>441</v>
      </c>
      <c r="D4" s="10"/>
      <c r="E4" s="10"/>
      <c r="F4" s="10"/>
      <c r="G4" s="10"/>
      <c r="H4" s="11" t="s">
        <v>497</v>
      </c>
      <c r="I4" s="10" t="s">
        <v>441</v>
      </c>
      <c r="J4" s="10"/>
      <c r="K4" s="10"/>
      <c r="L4" s="10"/>
    </row>
    <row r="5" s="1" customFormat="1" ht="26.25" customHeight="1" spans="1:12">
      <c r="A5" s="12" t="s">
        <v>498</v>
      </c>
      <c r="B5" s="12"/>
      <c r="C5" s="9"/>
      <c r="D5" s="9" t="s">
        <v>444</v>
      </c>
      <c r="E5" s="9"/>
      <c r="F5" s="36" t="s">
        <v>363</v>
      </c>
      <c r="G5" s="36"/>
      <c r="H5" s="9" t="s">
        <v>499</v>
      </c>
      <c r="I5" s="9" t="s">
        <v>500</v>
      </c>
      <c r="J5" s="9" t="s">
        <v>501</v>
      </c>
      <c r="K5" s="9" t="s">
        <v>502</v>
      </c>
      <c r="L5" s="13" t="s">
        <v>503</v>
      </c>
    </row>
    <row r="6" s="1" customFormat="1" ht="26.25" customHeight="1" spans="1:12">
      <c r="A6" s="12"/>
      <c r="B6" s="12"/>
      <c r="C6" s="14" t="s">
        <v>450</v>
      </c>
      <c r="D6" s="15">
        <v>0</v>
      </c>
      <c r="E6" s="15"/>
      <c r="F6" s="37">
        <v>57210.94</v>
      </c>
      <c r="G6" s="38"/>
      <c r="H6" s="39">
        <v>45718</v>
      </c>
      <c r="I6" s="40">
        <v>10</v>
      </c>
      <c r="J6" s="40">
        <v>0.8</v>
      </c>
      <c r="K6" s="40">
        <v>10</v>
      </c>
      <c r="L6" s="18" t="s">
        <v>5</v>
      </c>
    </row>
    <row r="7" s="1" customFormat="1" ht="26.25" customHeight="1" spans="1:12">
      <c r="A7" s="12"/>
      <c r="B7" s="12"/>
      <c r="C7" s="12" t="s">
        <v>453</v>
      </c>
      <c r="D7" s="15">
        <v>0</v>
      </c>
      <c r="E7" s="15"/>
      <c r="F7" s="15"/>
      <c r="G7" s="15"/>
      <c r="H7" s="15"/>
      <c r="I7" s="12"/>
      <c r="J7" s="16"/>
      <c r="K7" s="9"/>
      <c r="L7" s="18"/>
    </row>
    <row r="8" s="1" customFormat="1" ht="26.25" customHeight="1" spans="1:12">
      <c r="A8" s="12"/>
      <c r="B8" s="12"/>
      <c r="C8" s="14" t="s">
        <v>504</v>
      </c>
      <c r="D8" s="15">
        <v>0</v>
      </c>
      <c r="E8" s="15"/>
      <c r="F8" s="15" t="s">
        <v>5</v>
      </c>
      <c r="G8" s="15"/>
      <c r="H8" s="15" t="s">
        <v>5</v>
      </c>
      <c r="I8" s="12"/>
      <c r="J8" s="16">
        <v>0</v>
      </c>
      <c r="K8" s="9"/>
      <c r="L8" s="18"/>
    </row>
    <row r="9" s="1" customFormat="1" ht="26.25" customHeight="1" spans="1:12">
      <c r="A9" s="12"/>
      <c r="B9" s="12"/>
      <c r="C9" s="9" t="s">
        <v>505</v>
      </c>
      <c r="D9" s="15">
        <v>0</v>
      </c>
      <c r="E9" s="15"/>
      <c r="F9" s="37">
        <v>57210.94</v>
      </c>
      <c r="G9" s="38"/>
      <c r="H9" s="39">
        <v>45718</v>
      </c>
      <c r="I9" s="12"/>
      <c r="J9" s="16">
        <v>0</v>
      </c>
      <c r="K9" s="9"/>
      <c r="L9" s="18"/>
    </row>
    <row r="10" ht="26.25" customHeight="1" spans="1:12">
      <c r="A10" s="19" t="s">
        <v>506</v>
      </c>
      <c r="B10" s="11" t="s">
        <v>507</v>
      </c>
      <c r="C10" s="11"/>
      <c r="D10" s="11"/>
      <c r="E10" s="11"/>
      <c r="F10" s="11"/>
      <c r="G10" s="11"/>
      <c r="H10" s="11" t="s">
        <v>508</v>
      </c>
      <c r="I10" s="11"/>
      <c r="J10" s="11"/>
      <c r="K10" s="11"/>
      <c r="L10" s="11"/>
    </row>
    <row r="11" ht="26.25" customHeight="1" spans="1:12">
      <c r="A11" s="19"/>
      <c r="B11" s="20" t="s">
        <v>527</v>
      </c>
      <c r="C11" s="20"/>
      <c r="D11" s="20"/>
      <c r="E11" s="20"/>
      <c r="F11" s="20"/>
      <c r="G11" s="20"/>
      <c r="H11" s="20" t="s">
        <v>528</v>
      </c>
      <c r="I11" s="20"/>
      <c r="J11" s="20"/>
      <c r="K11" s="20"/>
      <c r="L11" s="20"/>
    </row>
    <row r="12" s="1" customFormat="1" ht="26.25" customHeight="1" spans="1:12">
      <c r="A12" s="21" t="s">
        <v>511</v>
      </c>
      <c r="B12" s="21"/>
      <c r="C12" s="21"/>
      <c r="D12" s="21"/>
      <c r="E12" s="21"/>
      <c r="F12" s="21"/>
      <c r="G12" s="21"/>
      <c r="H12" s="21"/>
      <c r="I12" s="21"/>
      <c r="J12" s="21"/>
      <c r="K12" s="21"/>
      <c r="L12" s="21"/>
    </row>
    <row r="13" s="1" customFormat="1" ht="26.25" customHeight="1" spans="1:12">
      <c r="A13" s="9" t="s">
        <v>458</v>
      </c>
      <c r="B13" s="9"/>
      <c r="C13" s="9"/>
      <c r="D13" s="9"/>
      <c r="E13" s="9" t="s">
        <v>512</v>
      </c>
      <c r="F13" s="9"/>
      <c r="G13" s="9"/>
      <c r="H13" s="22" t="s">
        <v>513</v>
      </c>
      <c r="I13" s="23"/>
      <c r="J13" s="23"/>
      <c r="K13" s="23"/>
      <c r="L13" s="24"/>
    </row>
    <row r="14" ht="26.25" customHeight="1" spans="1:12">
      <c r="A14" s="13" t="s">
        <v>514</v>
      </c>
      <c r="B14" s="13"/>
      <c r="C14" s="25" t="s">
        <v>465</v>
      </c>
      <c r="D14" s="25" t="s">
        <v>466</v>
      </c>
      <c r="E14" s="13" t="s">
        <v>459</v>
      </c>
      <c r="F14" s="13" t="s">
        <v>460</v>
      </c>
      <c r="G14" s="9" t="s">
        <v>461</v>
      </c>
      <c r="H14" s="14" t="s">
        <v>462</v>
      </c>
      <c r="I14" s="14" t="s">
        <v>500</v>
      </c>
      <c r="J14" s="14" t="s">
        <v>502</v>
      </c>
      <c r="K14" s="26" t="s">
        <v>463</v>
      </c>
      <c r="L14" s="27"/>
    </row>
    <row r="15" ht="26.25" customHeight="1" spans="1:12">
      <c r="A15" s="28" t="s">
        <v>467</v>
      </c>
      <c r="B15" s="28"/>
      <c r="C15" s="29" t="s">
        <v>467</v>
      </c>
      <c r="D15" s="28" t="s">
        <v>529</v>
      </c>
      <c r="E15" s="28" t="s">
        <v>516</v>
      </c>
      <c r="F15" s="28" t="s">
        <v>530</v>
      </c>
      <c r="G15" s="28" t="s">
        <v>476</v>
      </c>
      <c r="H15" s="28" t="s">
        <v>530</v>
      </c>
      <c r="I15" s="30">
        <v>20</v>
      </c>
      <c r="J15" s="30">
        <v>20</v>
      </c>
      <c r="K15" s="31" t="s">
        <v>5</v>
      </c>
      <c r="L15" s="31"/>
    </row>
    <row r="16" ht="26.25" customHeight="1" spans="1:12">
      <c r="A16" s="28" t="s">
        <v>468</v>
      </c>
      <c r="B16" s="32"/>
      <c r="C16" s="29" t="s">
        <v>468</v>
      </c>
      <c r="D16" s="28" t="s">
        <v>531</v>
      </c>
      <c r="E16" s="28" t="s">
        <v>516</v>
      </c>
      <c r="F16" s="28" t="s">
        <v>517</v>
      </c>
      <c r="G16" s="28" t="s">
        <v>476</v>
      </c>
      <c r="H16" s="28" t="s">
        <v>517</v>
      </c>
      <c r="I16" s="30">
        <v>30</v>
      </c>
      <c r="J16" s="30">
        <v>30</v>
      </c>
      <c r="K16" s="31" t="s">
        <v>5</v>
      </c>
      <c r="L16" s="33"/>
    </row>
    <row r="17" ht="26.25" customHeight="1" spans="1:12">
      <c r="A17" s="28" t="s">
        <v>482</v>
      </c>
      <c r="B17" s="32"/>
      <c r="C17" s="29" t="s">
        <v>485</v>
      </c>
      <c r="D17" s="28" t="s">
        <v>532</v>
      </c>
      <c r="E17" s="28" t="s">
        <v>516</v>
      </c>
      <c r="F17" s="28" t="s">
        <v>517</v>
      </c>
      <c r="G17" s="28" t="s">
        <v>476</v>
      </c>
      <c r="H17" s="28" t="s">
        <v>517</v>
      </c>
      <c r="I17" s="30">
        <v>20</v>
      </c>
      <c r="J17" s="30">
        <v>20</v>
      </c>
      <c r="K17" s="31" t="s">
        <v>5</v>
      </c>
      <c r="L17" s="33"/>
    </row>
    <row r="18" ht="26.25" customHeight="1" spans="1:12">
      <c r="A18" s="34" t="s">
        <v>488</v>
      </c>
      <c r="B18" s="35"/>
      <c r="C18" s="29" t="s">
        <v>490</v>
      </c>
      <c r="D18" s="28" t="s">
        <v>490</v>
      </c>
      <c r="E18" s="28" t="s">
        <v>516</v>
      </c>
      <c r="F18" s="28" t="s">
        <v>517</v>
      </c>
      <c r="G18" s="28" t="s">
        <v>476</v>
      </c>
      <c r="H18" s="28" t="s">
        <v>517</v>
      </c>
      <c r="I18" s="30">
        <v>20</v>
      </c>
      <c r="J18" s="30">
        <v>20</v>
      </c>
      <c r="K18" s="31" t="s">
        <v>5</v>
      </c>
      <c r="L18" s="33"/>
    </row>
    <row r="19" s="2" customFormat="1" ht="26.25" customHeight="1" spans="1:12">
      <c r="A19" s="19" t="s">
        <v>519</v>
      </c>
      <c r="B19" s="19"/>
      <c r="C19" s="19"/>
      <c r="D19" s="20" t="s">
        <v>528</v>
      </c>
      <c r="E19" s="20"/>
      <c r="F19" s="20"/>
      <c r="G19" s="20"/>
      <c r="H19" s="20"/>
      <c r="I19" s="20"/>
      <c r="J19" s="20"/>
      <c r="K19" s="20"/>
      <c r="L19" s="20"/>
    </row>
    <row r="20" s="2" customFormat="1" ht="26.25" customHeight="1" spans="1:12">
      <c r="A20" s="9" t="s">
        <v>520</v>
      </c>
      <c r="B20" s="9"/>
      <c r="C20" s="9"/>
      <c r="D20" s="9"/>
      <c r="E20" s="9"/>
      <c r="F20" s="9"/>
      <c r="G20" s="9"/>
      <c r="H20" s="9"/>
      <c r="I20" s="19" t="s">
        <v>521</v>
      </c>
      <c r="J20" s="19" t="s">
        <v>522</v>
      </c>
      <c r="K20" s="19" t="s">
        <v>523</v>
      </c>
      <c r="L20" s="19"/>
    </row>
    <row r="21" s="1" customFormat="1" ht="26.25" customHeight="1" spans="1:12">
      <c r="A21" s="9"/>
      <c r="B21" s="9"/>
      <c r="C21" s="9"/>
      <c r="D21" s="9"/>
      <c r="E21" s="9"/>
      <c r="F21" s="9"/>
      <c r="G21" s="9"/>
      <c r="H21" s="9"/>
      <c r="I21" s="16">
        <v>100</v>
      </c>
      <c r="J21" s="16">
        <v>100</v>
      </c>
      <c r="K21" s="19" t="s">
        <v>524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Q19" sqref="Q19"/>
    </sheetView>
  </sheetViews>
  <sheetFormatPr defaultColWidth="8.12727272727273" defaultRowHeight="15"/>
  <cols>
    <col min="1" max="1" width="9.12727272727273" style="3" customWidth="1"/>
    <col min="2" max="2" width="8.87272727272727" style="3" customWidth="1"/>
    <col min="3" max="3" width="20.1272727272727" style="3" customWidth="1"/>
    <col min="4" max="4" width="14.6272727272727" style="3" customWidth="1"/>
    <col min="5" max="5" width="16.3727272727273" style="3" customWidth="1"/>
    <col min="6" max="6" width="19.6272727272727" style="3" customWidth="1"/>
    <col min="7" max="7" width="12.6272727272727" style="3" customWidth="1"/>
    <col min="8" max="8" width="17.6272727272727" style="3" customWidth="1"/>
    <col min="9" max="9" width="13.1272727272727" style="3" customWidth="1"/>
    <col min="10" max="10" width="14" style="3" customWidth="1"/>
    <col min="11" max="11" width="27.6272727272727" style="3" customWidth="1"/>
    <col min="12" max="12" width="33" style="3" customWidth="1"/>
    <col min="13" max="16384" width="8.12727272727273" style="3"/>
  </cols>
  <sheetData>
    <row r="1" ht="35.25" customHeight="1" spans="1:12">
      <c r="A1" s="4" t="s">
        <v>492</v>
      </c>
      <c r="B1" s="5"/>
      <c r="C1" s="5"/>
      <c r="D1" s="5"/>
      <c r="E1" s="5"/>
      <c r="F1" s="5"/>
      <c r="G1" s="5"/>
      <c r="H1" s="5"/>
      <c r="I1" s="5"/>
      <c r="J1" s="5"/>
      <c r="K1" s="5"/>
      <c r="L1" s="6"/>
    </row>
    <row r="2" ht="25.5" spans="1:12">
      <c r="A2" s="7"/>
      <c r="B2" s="7"/>
      <c r="C2" s="7"/>
      <c r="D2" s="7"/>
      <c r="E2" s="7"/>
      <c r="F2" s="7"/>
      <c r="G2" s="7"/>
      <c r="H2" s="7"/>
      <c r="I2" s="7"/>
      <c r="J2" s="7"/>
      <c r="K2" s="7"/>
      <c r="L2" s="8" t="s">
        <v>533</v>
      </c>
    </row>
    <row r="3" s="1" customFormat="1" ht="26.25" customHeight="1" spans="1:12">
      <c r="A3" s="9" t="s">
        <v>494</v>
      </c>
      <c r="B3" s="9"/>
      <c r="C3" s="10" t="s">
        <v>534</v>
      </c>
      <c r="D3" s="10"/>
      <c r="E3" s="10"/>
      <c r="F3" s="10"/>
      <c r="G3" s="10"/>
      <c r="H3" s="10"/>
      <c r="I3" s="10"/>
      <c r="J3" s="10"/>
      <c r="K3" s="10"/>
      <c r="L3" s="10"/>
    </row>
    <row r="4" s="1" customFormat="1" ht="26.25" customHeight="1" spans="1:12">
      <c r="A4" s="9" t="s">
        <v>496</v>
      </c>
      <c r="B4" s="9"/>
      <c r="C4" s="10" t="s">
        <v>441</v>
      </c>
      <c r="D4" s="10"/>
      <c r="E4" s="10"/>
      <c r="F4" s="10"/>
      <c r="G4" s="10"/>
      <c r="H4" s="11" t="s">
        <v>497</v>
      </c>
      <c r="I4" s="10" t="s">
        <v>441</v>
      </c>
      <c r="J4" s="10"/>
      <c r="K4" s="10"/>
      <c r="L4" s="10"/>
    </row>
    <row r="5" s="1" customFormat="1" ht="26.25" customHeight="1" spans="1:12">
      <c r="A5" s="12" t="s">
        <v>498</v>
      </c>
      <c r="B5" s="12"/>
      <c r="C5" s="9"/>
      <c r="D5" s="9" t="s">
        <v>444</v>
      </c>
      <c r="E5" s="9"/>
      <c r="F5" s="9" t="s">
        <v>363</v>
      </c>
      <c r="G5" s="9"/>
      <c r="H5" s="9" t="s">
        <v>499</v>
      </c>
      <c r="I5" s="9" t="s">
        <v>500</v>
      </c>
      <c r="J5" s="9" t="s">
        <v>501</v>
      </c>
      <c r="K5" s="9" t="s">
        <v>502</v>
      </c>
      <c r="L5" s="13" t="s">
        <v>503</v>
      </c>
    </row>
    <row r="6" s="1" customFormat="1" ht="26.25" customHeight="1" spans="1:12">
      <c r="A6" s="12"/>
      <c r="B6" s="12"/>
      <c r="C6" s="14" t="s">
        <v>450</v>
      </c>
      <c r="D6" s="15">
        <v>0</v>
      </c>
      <c r="E6" s="15"/>
      <c r="F6" s="15">
        <v>30000</v>
      </c>
      <c r="G6" s="15"/>
      <c r="H6" s="15">
        <v>30000</v>
      </c>
      <c r="I6" s="16">
        <v>10</v>
      </c>
      <c r="J6" s="16">
        <v>1</v>
      </c>
      <c r="K6" s="17">
        <v>10</v>
      </c>
      <c r="L6" s="18" t="s">
        <v>5</v>
      </c>
    </row>
    <row r="7" s="1" customFormat="1" ht="26.25" customHeight="1" spans="1:12">
      <c r="A7" s="12"/>
      <c r="B7" s="12"/>
      <c r="C7" s="12" t="s">
        <v>453</v>
      </c>
      <c r="D7" s="15">
        <v>0</v>
      </c>
      <c r="E7" s="15"/>
      <c r="F7" s="15">
        <v>30000</v>
      </c>
      <c r="G7" s="15"/>
      <c r="H7" s="15">
        <v>30000</v>
      </c>
      <c r="I7" s="12"/>
      <c r="J7" s="16"/>
      <c r="K7" s="9"/>
      <c r="L7" s="18"/>
    </row>
    <row r="8" s="1" customFormat="1" ht="26.25" customHeight="1" spans="1:12">
      <c r="A8" s="12"/>
      <c r="B8" s="12"/>
      <c r="C8" s="14" t="s">
        <v>504</v>
      </c>
      <c r="D8" s="15">
        <v>0</v>
      </c>
      <c r="E8" s="15"/>
      <c r="F8" s="15" t="s">
        <v>5</v>
      </c>
      <c r="G8" s="15"/>
      <c r="H8" s="15" t="s">
        <v>5</v>
      </c>
      <c r="I8" s="12"/>
      <c r="J8" s="16">
        <v>0</v>
      </c>
      <c r="K8" s="9"/>
      <c r="L8" s="18"/>
    </row>
    <row r="9" s="1" customFormat="1" ht="26.25" customHeight="1" spans="1:12">
      <c r="A9" s="12"/>
      <c r="B9" s="12"/>
      <c r="C9" s="9" t="s">
        <v>505</v>
      </c>
      <c r="D9" s="15">
        <v>0</v>
      </c>
      <c r="E9" s="15"/>
      <c r="F9" s="15" t="s">
        <v>5</v>
      </c>
      <c r="G9" s="15"/>
      <c r="H9" s="15" t="s">
        <v>5</v>
      </c>
      <c r="I9" s="12"/>
      <c r="J9" s="16">
        <v>0</v>
      </c>
      <c r="K9" s="9"/>
      <c r="L9" s="18"/>
    </row>
    <row r="10" ht="26.25" customHeight="1" spans="1:12">
      <c r="A10" s="19" t="s">
        <v>506</v>
      </c>
      <c r="B10" s="11" t="s">
        <v>507</v>
      </c>
      <c r="C10" s="11"/>
      <c r="D10" s="11"/>
      <c r="E10" s="11"/>
      <c r="F10" s="11"/>
      <c r="G10" s="11"/>
      <c r="H10" s="11" t="s">
        <v>508</v>
      </c>
      <c r="I10" s="11"/>
      <c r="J10" s="11"/>
      <c r="K10" s="11"/>
      <c r="L10" s="11"/>
    </row>
    <row r="11" ht="26.25" customHeight="1" spans="1:12">
      <c r="A11" s="19"/>
      <c r="B11" s="20" t="s">
        <v>535</v>
      </c>
      <c r="C11" s="20"/>
      <c r="D11" s="20"/>
      <c r="E11" s="20"/>
      <c r="F11" s="20"/>
      <c r="G11" s="20"/>
      <c r="H11" s="20" t="s">
        <v>510</v>
      </c>
      <c r="I11" s="20"/>
      <c r="J11" s="20"/>
      <c r="K11" s="20"/>
      <c r="L11" s="20"/>
    </row>
    <row r="12" s="1" customFormat="1" ht="26.25" customHeight="1" spans="1:12">
      <c r="A12" s="21" t="s">
        <v>511</v>
      </c>
      <c r="B12" s="21"/>
      <c r="C12" s="21"/>
      <c r="D12" s="21"/>
      <c r="E12" s="21"/>
      <c r="F12" s="21"/>
      <c r="G12" s="21"/>
      <c r="H12" s="21"/>
      <c r="I12" s="21"/>
      <c r="J12" s="21"/>
      <c r="K12" s="21"/>
      <c r="L12" s="21"/>
    </row>
    <row r="13" s="1" customFormat="1" ht="26.25" customHeight="1" spans="1:12">
      <c r="A13" s="9" t="s">
        <v>458</v>
      </c>
      <c r="B13" s="9"/>
      <c r="C13" s="9"/>
      <c r="D13" s="9"/>
      <c r="E13" s="9" t="s">
        <v>512</v>
      </c>
      <c r="F13" s="9"/>
      <c r="G13" s="9"/>
      <c r="H13" s="22" t="s">
        <v>513</v>
      </c>
      <c r="I13" s="23"/>
      <c r="J13" s="23"/>
      <c r="K13" s="23"/>
      <c r="L13" s="24"/>
    </row>
    <row r="14" ht="26.25" customHeight="1" spans="1:12">
      <c r="A14" s="13" t="s">
        <v>514</v>
      </c>
      <c r="B14" s="13"/>
      <c r="C14" s="25" t="s">
        <v>465</v>
      </c>
      <c r="D14" s="25" t="s">
        <v>466</v>
      </c>
      <c r="E14" s="13" t="s">
        <v>459</v>
      </c>
      <c r="F14" s="13" t="s">
        <v>460</v>
      </c>
      <c r="G14" s="9" t="s">
        <v>461</v>
      </c>
      <c r="H14" s="14" t="s">
        <v>462</v>
      </c>
      <c r="I14" s="14" t="s">
        <v>500</v>
      </c>
      <c r="J14" s="14" t="s">
        <v>502</v>
      </c>
      <c r="K14" s="26" t="s">
        <v>463</v>
      </c>
      <c r="L14" s="27"/>
    </row>
    <row r="15" ht="26.25" customHeight="1" spans="1:12">
      <c r="A15" s="28" t="s">
        <v>467</v>
      </c>
      <c r="B15" s="28"/>
      <c r="C15" s="29" t="s">
        <v>477</v>
      </c>
      <c r="D15" s="28" t="s">
        <v>529</v>
      </c>
      <c r="E15" s="28" t="s">
        <v>516</v>
      </c>
      <c r="F15" s="28" t="s">
        <v>530</v>
      </c>
      <c r="G15" s="28" t="s">
        <v>476</v>
      </c>
      <c r="H15" s="28" t="s">
        <v>530</v>
      </c>
      <c r="I15" s="30">
        <v>20</v>
      </c>
      <c r="J15" s="30">
        <v>20</v>
      </c>
      <c r="K15" s="31" t="s">
        <v>5</v>
      </c>
      <c r="L15" s="31"/>
    </row>
    <row r="16" ht="26.25" customHeight="1" spans="1:12">
      <c r="A16" s="28" t="s">
        <v>468</v>
      </c>
      <c r="B16" s="32"/>
      <c r="C16" s="29" t="s">
        <v>468</v>
      </c>
      <c r="D16" s="28" t="s">
        <v>529</v>
      </c>
      <c r="E16" s="28" t="s">
        <v>516</v>
      </c>
      <c r="F16" s="28" t="s">
        <v>530</v>
      </c>
      <c r="G16" s="28" t="s">
        <v>476</v>
      </c>
      <c r="H16" s="28" t="s">
        <v>530</v>
      </c>
      <c r="I16" s="30">
        <v>30</v>
      </c>
      <c r="J16" s="30">
        <v>30</v>
      </c>
      <c r="K16" s="31" t="s">
        <v>5</v>
      </c>
      <c r="L16" s="33"/>
    </row>
    <row r="17" ht="26.25" customHeight="1" spans="1:12">
      <c r="A17" s="28" t="s">
        <v>482</v>
      </c>
      <c r="B17" s="32"/>
      <c r="C17" s="29" t="s">
        <v>485</v>
      </c>
      <c r="D17" s="28" t="s">
        <v>536</v>
      </c>
      <c r="E17" s="28" t="s">
        <v>516</v>
      </c>
      <c r="F17" s="28" t="s">
        <v>517</v>
      </c>
      <c r="G17" s="28" t="s">
        <v>476</v>
      </c>
      <c r="H17" s="28" t="s">
        <v>517</v>
      </c>
      <c r="I17" s="30">
        <v>20</v>
      </c>
      <c r="J17" s="30">
        <v>20</v>
      </c>
      <c r="K17" s="31" t="s">
        <v>5</v>
      </c>
      <c r="L17" s="33"/>
    </row>
    <row r="18" ht="26.25" customHeight="1" spans="1:12">
      <c r="A18" s="34" t="s">
        <v>488</v>
      </c>
      <c r="B18" s="35"/>
      <c r="C18" s="29" t="s">
        <v>490</v>
      </c>
      <c r="D18" s="28" t="s">
        <v>490</v>
      </c>
      <c r="E18" s="28" t="s">
        <v>516</v>
      </c>
      <c r="F18" s="28" t="s">
        <v>517</v>
      </c>
      <c r="G18" s="28" t="s">
        <v>476</v>
      </c>
      <c r="H18" s="28" t="s">
        <v>517</v>
      </c>
      <c r="I18" s="30">
        <v>20</v>
      </c>
      <c r="J18" s="30">
        <v>20</v>
      </c>
      <c r="K18" s="31" t="s">
        <v>5</v>
      </c>
      <c r="L18" s="33"/>
    </row>
    <row r="19" s="2" customFormat="1" ht="26.25" customHeight="1" spans="1:12">
      <c r="A19" s="19" t="s">
        <v>519</v>
      </c>
      <c r="B19" s="19"/>
      <c r="C19" s="19"/>
      <c r="D19" s="20" t="s">
        <v>5</v>
      </c>
      <c r="E19" s="20"/>
      <c r="F19" s="20"/>
      <c r="G19" s="20"/>
      <c r="H19" s="20"/>
      <c r="I19" s="20"/>
      <c r="J19" s="20"/>
      <c r="K19" s="20"/>
      <c r="L19" s="20"/>
    </row>
    <row r="20" s="2" customFormat="1" ht="26.25" customHeight="1" spans="1:12">
      <c r="A20" s="9" t="s">
        <v>520</v>
      </c>
      <c r="B20" s="9"/>
      <c r="C20" s="9"/>
      <c r="D20" s="9"/>
      <c r="E20" s="9"/>
      <c r="F20" s="9"/>
      <c r="G20" s="9"/>
      <c r="H20" s="9"/>
      <c r="I20" s="19" t="s">
        <v>521</v>
      </c>
      <c r="J20" s="19" t="s">
        <v>522</v>
      </c>
      <c r="K20" s="19" t="s">
        <v>523</v>
      </c>
      <c r="L20" s="19"/>
    </row>
    <row r="21" s="1" customFormat="1" ht="26.25" customHeight="1" spans="1:12">
      <c r="A21" s="9"/>
      <c r="B21" s="9"/>
      <c r="C21" s="9"/>
      <c r="D21" s="9"/>
      <c r="E21" s="9"/>
      <c r="F21" s="9"/>
      <c r="G21" s="9"/>
      <c r="H21" s="9"/>
      <c r="I21" s="16">
        <v>100</v>
      </c>
      <c r="J21" s="16">
        <v>100</v>
      </c>
      <c r="K21" s="19" t="s">
        <v>524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Q19" sqref="Q19"/>
    </sheetView>
  </sheetViews>
  <sheetFormatPr defaultColWidth="8.12727272727273" defaultRowHeight="15"/>
  <cols>
    <col min="1" max="1" width="9.12727272727273" style="3" customWidth="1"/>
    <col min="2" max="2" width="8.87272727272727" style="3" customWidth="1"/>
    <col min="3" max="3" width="20.1272727272727" style="3" customWidth="1"/>
    <col min="4" max="4" width="14.6272727272727" style="3" customWidth="1"/>
    <col min="5" max="5" width="16.3727272727273" style="3" customWidth="1"/>
    <col min="6" max="6" width="19.6272727272727" style="3" customWidth="1"/>
    <col min="7" max="7" width="12.6272727272727" style="3" customWidth="1"/>
    <col min="8" max="8" width="17.6272727272727" style="3" customWidth="1"/>
    <col min="9" max="9" width="13.1272727272727" style="3" customWidth="1"/>
    <col min="10" max="10" width="14" style="3" customWidth="1"/>
    <col min="11" max="11" width="27.6272727272727" style="3" customWidth="1"/>
    <col min="12" max="12" width="33" style="3" customWidth="1"/>
    <col min="13" max="16384" width="8.12727272727273" style="3"/>
  </cols>
  <sheetData>
    <row r="1" ht="35.25" customHeight="1" spans="1:12">
      <c r="A1" s="4" t="s">
        <v>492</v>
      </c>
      <c r="B1" s="5"/>
      <c r="C1" s="5"/>
      <c r="D1" s="5"/>
      <c r="E1" s="5"/>
      <c r="F1" s="5"/>
      <c r="G1" s="5"/>
      <c r="H1" s="5"/>
      <c r="I1" s="5"/>
      <c r="J1" s="5"/>
      <c r="K1" s="5"/>
      <c r="L1" s="6"/>
    </row>
    <row r="2" ht="25.5" spans="1:12">
      <c r="A2" s="7"/>
      <c r="B2" s="7"/>
      <c r="C2" s="7"/>
      <c r="D2" s="7"/>
      <c r="E2" s="7"/>
      <c r="F2" s="7"/>
      <c r="G2" s="7"/>
      <c r="H2" s="7"/>
      <c r="I2" s="7"/>
      <c r="J2" s="7"/>
      <c r="K2" s="7"/>
      <c r="L2" s="8" t="s">
        <v>537</v>
      </c>
    </row>
    <row r="3" s="1" customFormat="1" ht="26.25" customHeight="1" spans="1:12">
      <c r="A3" s="9" t="s">
        <v>494</v>
      </c>
      <c r="B3" s="9"/>
      <c r="C3" s="10" t="s">
        <v>538</v>
      </c>
      <c r="D3" s="10"/>
      <c r="E3" s="10"/>
      <c r="F3" s="10"/>
      <c r="G3" s="10"/>
      <c r="H3" s="10"/>
      <c r="I3" s="10"/>
      <c r="J3" s="10"/>
      <c r="K3" s="10"/>
      <c r="L3" s="10"/>
    </row>
    <row r="4" s="1" customFormat="1" ht="26.25" customHeight="1" spans="1:12">
      <c r="A4" s="9" t="s">
        <v>496</v>
      </c>
      <c r="B4" s="9"/>
      <c r="C4" s="10" t="s">
        <v>441</v>
      </c>
      <c r="D4" s="10"/>
      <c r="E4" s="10"/>
      <c r="F4" s="10"/>
      <c r="G4" s="10"/>
      <c r="H4" s="11" t="s">
        <v>497</v>
      </c>
      <c r="I4" s="10" t="s">
        <v>441</v>
      </c>
      <c r="J4" s="10"/>
      <c r="K4" s="10"/>
      <c r="L4" s="10"/>
    </row>
    <row r="5" s="1" customFormat="1" ht="26.25" customHeight="1" spans="1:12">
      <c r="A5" s="12" t="s">
        <v>498</v>
      </c>
      <c r="B5" s="12"/>
      <c r="C5" s="9"/>
      <c r="D5" s="9" t="s">
        <v>444</v>
      </c>
      <c r="E5" s="9"/>
      <c r="F5" s="9" t="s">
        <v>363</v>
      </c>
      <c r="G5" s="9"/>
      <c r="H5" s="9" t="s">
        <v>499</v>
      </c>
      <c r="I5" s="9" t="s">
        <v>500</v>
      </c>
      <c r="J5" s="9" t="s">
        <v>501</v>
      </c>
      <c r="K5" s="9" t="s">
        <v>502</v>
      </c>
      <c r="L5" s="13" t="s">
        <v>503</v>
      </c>
    </row>
    <row r="6" s="1" customFormat="1" ht="26.25" customHeight="1" spans="1:12">
      <c r="A6" s="12"/>
      <c r="B6" s="12"/>
      <c r="C6" s="14" t="s">
        <v>450</v>
      </c>
      <c r="D6" s="15">
        <v>0</v>
      </c>
      <c r="E6" s="15"/>
      <c r="F6" s="15">
        <v>983100</v>
      </c>
      <c r="G6" s="15"/>
      <c r="H6" s="15">
        <v>983100</v>
      </c>
      <c r="I6" s="16">
        <v>10</v>
      </c>
      <c r="J6" s="16">
        <v>1</v>
      </c>
      <c r="K6" s="17">
        <v>10</v>
      </c>
      <c r="L6" s="18" t="s">
        <v>5</v>
      </c>
    </row>
    <row r="7" s="1" customFormat="1" ht="26.25" customHeight="1" spans="1:12">
      <c r="A7" s="12"/>
      <c r="B7" s="12"/>
      <c r="C7" s="12" t="s">
        <v>453</v>
      </c>
      <c r="D7" s="15">
        <v>0</v>
      </c>
      <c r="E7" s="15"/>
      <c r="F7" s="15">
        <v>983100</v>
      </c>
      <c r="G7" s="15"/>
      <c r="H7" s="15">
        <v>983100</v>
      </c>
      <c r="I7" s="12"/>
      <c r="J7" s="16"/>
      <c r="K7" s="9"/>
      <c r="L7" s="18"/>
    </row>
    <row r="8" s="1" customFormat="1" ht="26.25" customHeight="1" spans="1:12">
      <c r="A8" s="12"/>
      <c r="B8" s="12"/>
      <c r="C8" s="14" t="s">
        <v>504</v>
      </c>
      <c r="D8" s="15">
        <v>0</v>
      </c>
      <c r="E8" s="15"/>
      <c r="F8" s="15" t="s">
        <v>5</v>
      </c>
      <c r="G8" s="15"/>
      <c r="H8" s="15" t="s">
        <v>5</v>
      </c>
      <c r="I8" s="12"/>
      <c r="J8" s="16">
        <v>0</v>
      </c>
      <c r="K8" s="9"/>
      <c r="L8" s="18"/>
    </row>
    <row r="9" s="1" customFormat="1" ht="26.25" customHeight="1" spans="1:12">
      <c r="A9" s="12"/>
      <c r="B9" s="12"/>
      <c r="C9" s="9" t="s">
        <v>505</v>
      </c>
      <c r="D9" s="15">
        <v>0</v>
      </c>
      <c r="E9" s="15"/>
      <c r="F9" s="15" t="s">
        <v>5</v>
      </c>
      <c r="G9" s="15"/>
      <c r="H9" s="15" t="s">
        <v>5</v>
      </c>
      <c r="I9" s="12"/>
      <c r="J9" s="16">
        <v>0</v>
      </c>
      <c r="K9" s="9"/>
      <c r="L9" s="18"/>
    </row>
    <row r="10" ht="26.25" customHeight="1" spans="1:12">
      <c r="A10" s="19" t="s">
        <v>506</v>
      </c>
      <c r="B10" s="11" t="s">
        <v>507</v>
      </c>
      <c r="C10" s="11"/>
      <c r="D10" s="11"/>
      <c r="E10" s="11"/>
      <c r="F10" s="11"/>
      <c r="G10" s="11"/>
      <c r="H10" s="11" t="s">
        <v>508</v>
      </c>
      <c r="I10" s="11"/>
      <c r="J10" s="11"/>
      <c r="K10" s="11"/>
      <c r="L10" s="11"/>
    </row>
    <row r="11" ht="26.25" customHeight="1" spans="1:12">
      <c r="A11" s="19"/>
      <c r="B11" s="20" t="s">
        <v>538</v>
      </c>
      <c r="C11" s="20"/>
      <c r="D11" s="20"/>
      <c r="E11" s="20"/>
      <c r="F11" s="20"/>
      <c r="G11" s="20"/>
      <c r="H11" s="20" t="s">
        <v>510</v>
      </c>
      <c r="I11" s="20"/>
      <c r="J11" s="20"/>
      <c r="K11" s="20"/>
      <c r="L11" s="20"/>
    </row>
    <row r="12" s="1" customFormat="1" ht="26.25" customHeight="1" spans="1:12">
      <c r="A12" s="21" t="s">
        <v>511</v>
      </c>
      <c r="B12" s="21"/>
      <c r="C12" s="21"/>
      <c r="D12" s="21"/>
      <c r="E12" s="21"/>
      <c r="F12" s="21"/>
      <c r="G12" s="21"/>
      <c r="H12" s="21"/>
      <c r="I12" s="21"/>
      <c r="J12" s="21"/>
      <c r="K12" s="21"/>
      <c r="L12" s="21"/>
    </row>
    <row r="13" s="1" customFormat="1" ht="26.25" customHeight="1" spans="1:12">
      <c r="A13" s="9" t="s">
        <v>458</v>
      </c>
      <c r="B13" s="9"/>
      <c r="C13" s="9"/>
      <c r="D13" s="9"/>
      <c r="E13" s="9" t="s">
        <v>512</v>
      </c>
      <c r="F13" s="9"/>
      <c r="G13" s="9"/>
      <c r="H13" s="22" t="s">
        <v>513</v>
      </c>
      <c r="I13" s="23"/>
      <c r="J13" s="23"/>
      <c r="K13" s="23"/>
      <c r="L13" s="24"/>
    </row>
    <row r="14" ht="26.25" customHeight="1" spans="1:12">
      <c r="A14" s="13" t="s">
        <v>514</v>
      </c>
      <c r="B14" s="13"/>
      <c r="C14" s="25" t="s">
        <v>465</v>
      </c>
      <c r="D14" s="25" t="s">
        <v>466</v>
      </c>
      <c r="E14" s="13" t="s">
        <v>459</v>
      </c>
      <c r="F14" s="13" t="s">
        <v>460</v>
      </c>
      <c r="G14" s="9" t="s">
        <v>461</v>
      </c>
      <c r="H14" s="14" t="s">
        <v>462</v>
      </c>
      <c r="I14" s="14" t="s">
        <v>500</v>
      </c>
      <c r="J14" s="14" t="s">
        <v>502</v>
      </c>
      <c r="K14" s="26" t="s">
        <v>463</v>
      </c>
      <c r="L14" s="27"/>
    </row>
    <row r="15" ht="26.25" customHeight="1" spans="1:12">
      <c r="A15" s="28" t="s">
        <v>467</v>
      </c>
      <c r="B15" s="28"/>
      <c r="C15" s="29" t="s">
        <v>467</v>
      </c>
      <c r="D15" s="28" t="s">
        <v>529</v>
      </c>
      <c r="E15" s="28" t="s">
        <v>516</v>
      </c>
      <c r="F15" s="28" t="s">
        <v>530</v>
      </c>
      <c r="G15" s="28" t="s">
        <v>476</v>
      </c>
      <c r="H15" s="28" t="s">
        <v>530</v>
      </c>
      <c r="I15" s="30">
        <v>20</v>
      </c>
      <c r="J15" s="30">
        <v>20</v>
      </c>
      <c r="K15" s="31" t="s">
        <v>5</v>
      </c>
      <c r="L15" s="31"/>
    </row>
    <row r="16" ht="26.25" customHeight="1" spans="1:12">
      <c r="A16" s="28" t="s">
        <v>468</v>
      </c>
      <c r="B16" s="32"/>
      <c r="C16" s="29" t="s">
        <v>468</v>
      </c>
      <c r="D16" s="28" t="s">
        <v>531</v>
      </c>
      <c r="E16" s="28" t="s">
        <v>516</v>
      </c>
      <c r="F16" s="28" t="s">
        <v>517</v>
      </c>
      <c r="G16" s="28" t="s">
        <v>476</v>
      </c>
      <c r="H16" s="28" t="s">
        <v>530</v>
      </c>
      <c r="I16" s="30">
        <v>30</v>
      </c>
      <c r="J16" s="30">
        <v>30</v>
      </c>
      <c r="K16" s="31" t="s">
        <v>5</v>
      </c>
      <c r="L16" s="33"/>
    </row>
    <row r="17" ht="26.25" customHeight="1" spans="1:12">
      <c r="A17" s="28" t="s">
        <v>482</v>
      </c>
      <c r="B17" s="32"/>
      <c r="C17" s="29" t="s">
        <v>485</v>
      </c>
      <c r="D17" s="28" t="s">
        <v>532</v>
      </c>
      <c r="E17" s="28" t="s">
        <v>516</v>
      </c>
      <c r="F17" s="28" t="s">
        <v>517</v>
      </c>
      <c r="G17" s="28" t="s">
        <v>476</v>
      </c>
      <c r="H17" s="28" t="s">
        <v>517</v>
      </c>
      <c r="I17" s="30">
        <v>20</v>
      </c>
      <c r="J17" s="30">
        <v>20</v>
      </c>
      <c r="K17" s="31" t="s">
        <v>5</v>
      </c>
      <c r="L17" s="33"/>
    </row>
    <row r="18" ht="26.25" customHeight="1" spans="1:12">
      <c r="A18" s="34" t="s">
        <v>488</v>
      </c>
      <c r="B18" s="35"/>
      <c r="C18" s="29" t="s">
        <v>490</v>
      </c>
      <c r="D18" s="28" t="s">
        <v>490</v>
      </c>
      <c r="E18" s="28" t="s">
        <v>516</v>
      </c>
      <c r="F18" s="28" t="s">
        <v>517</v>
      </c>
      <c r="G18" s="28" t="s">
        <v>476</v>
      </c>
      <c r="H18" s="28" t="s">
        <v>517</v>
      </c>
      <c r="I18" s="30">
        <v>20</v>
      </c>
      <c r="J18" s="30">
        <v>20</v>
      </c>
      <c r="K18" s="31" t="s">
        <v>5</v>
      </c>
      <c r="L18" s="33"/>
    </row>
    <row r="19" s="2" customFormat="1" ht="26.25" customHeight="1" spans="1:12">
      <c r="A19" s="19" t="s">
        <v>519</v>
      </c>
      <c r="B19" s="19"/>
      <c r="C19" s="19"/>
      <c r="D19" s="20" t="s">
        <v>5</v>
      </c>
      <c r="E19" s="20"/>
      <c r="F19" s="20"/>
      <c r="G19" s="20"/>
      <c r="H19" s="20"/>
      <c r="I19" s="20"/>
      <c r="J19" s="20"/>
      <c r="K19" s="20"/>
      <c r="L19" s="20"/>
    </row>
    <row r="20" s="2" customFormat="1" ht="26.25" customHeight="1" spans="1:12">
      <c r="A20" s="9" t="s">
        <v>520</v>
      </c>
      <c r="B20" s="9"/>
      <c r="C20" s="9"/>
      <c r="D20" s="9"/>
      <c r="E20" s="9"/>
      <c r="F20" s="9"/>
      <c r="G20" s="9"/>
      <c r="H20" s="9"/>
      <c r="I20" s="19" t="s">
        <v>521</v>
      </c>
      <c r="J20" s="19" t="s">
        <v>522</v>
      </c>
      <c r="K20" s="19" t="s">
        <v>523</v>
      </c>
      <c r="L20" s="19"/>
    </row>
    <row r="21" s="1" customFormat="1" ht="26.25" customHeight="1" spans="1:12">
      <c r="A21" s="9"/>
      <c r="B21" s="9"/>
      <c r="C21" s="9"/>
      <c r="D21" s="9"/>
      <c r="E21" s="9"/>
      <c r="F21" s="9"/>
      <c r="G21" s="9"/>
      <c r="H21" s="9"/>
      <c r="I21" s="16">
        <v>100</v>
      </c>
      <c r="J21" s="16">
        <v>100</v>
      </c>
      <c r="K21" s="19" t="s">
        <v>524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O13" sqref="O13"/>
    </sheetView>
  </sheetViews>
  <sheetFormatPr defaultColWidth="8.12727272727273" defaultRowHeight="15"/>
  <cols>
    <col min="1" max="1" width="9.12727272727273" style="3" customWidth="1"/>
    <col min="2" max="2" width="8.87272727272727" style="3" customWidth="1"/>
    <col min="3" max="3" width="20.1272727272727" style="3" customWidth="1"/>
    <col min="4" max="4" width="14.6272727272727" style="3" customWidth="1"/>
    <col min="5" max="5" width="16.3727272727273" style="3" customWidth="1"/>
    <col min="6" max="6" width="19.6272727272727" style="3" customWidth="1"/>
    <col min="7" max="7" width="12.6272727272727" style="3" customWidth="1"/>
    <col min="8" max="8" width="17.6272727272727" style="3" customWidth="1"/>
    <col min="9" max="9" width="13.1272727272727" style="3" customWidth="1"/>
    <col min="10" max="10" width="14" style="3" customWidth="1"/>
    <col min="11" max="11" width="27.6272727272727" style="3" customWidth="1"/>
    <col min="12" max="12" width="33" style="3" customWidth="1"/>
    <col min="13" max="16384" width="8.12727272727273" style="3"/>
  </cols>
  <sheetData>
    <row r="1" ht="35.25" customHeight="1" spans="1:12">
      <c r="A1" s="4" t="s">
        <v>492</v>
      </c>
      <c r="B1" s="5"/>
      <c r="C1" s="5"/>
      <c r="D1" s="5"/>
      <c r="E1" s="5"/>
      <c r="F1" s="5"/>
      <c r="G1" s="5"/>
      <c r="H1" s="5"/>
      <c r="I1" s="5"/>
      <c r="J1" s="5"/>
      <c r="K1" s="5"/>
      <c r="L1" s="6"/>
    </row>
    <row r="2" ht="25.5" spans="1:12">
      <c r="A2" s="7"/>
      <c r="B2" s="7"/>
      <c r="C2" s="7"/>
      <c r="D2" s="7"/>
      <c r="E2" s="7"/>
      <c r="F2" s="7"/>
      <c r="G2" s="7"/>
      <c r="H2" s="7"/>
      <c r="I2" s="7"/>
      <c r="J2" s="7"/>
      <c r="K2" s="7"/>
      <c r="L2" s="8" t="s">
        <v>539</v>
      </c>
    </row>
    <row r="3" s="1" customFormat="1" ht="26.25" customHeight="1" spans="1:12">
      <c r="A3" s="9" t="s">
        <v>494</v>
      </c>
      <c r="B3" s="9"/>
      <c r="C3" s="10" t="s">
        <v>540</v>
      </c>
      <c r="D3" s="10"/>
      <c r="E3" s="10"/>
      <c r="F3" s="10"/>
      <c r="G3" s="10"/>
      <c r="H3" s="10"/>
      <c r="I3" s="10"/>
      <c r="J3" s="10"/>
      <c r="K3" s="10"/>
      <c r="L3" s="10"/>
    </row>
    <row r="4" s="1" customFormat="1" ht="26.25" customHeight="1" spans="1:12">
      <c r="A4" s="9" t="s">
        <v>496</v>
      </c>
      <c r="B4" s="9"/>
      <c r="C4" s="10" t="s">
        <v>441</v>
      </c>
      <c r="D4" s="10"/>
      <c r="E4" s="10"/>
      <c r="F4" s="10"/>
      <c r="G4" s="10"/>
      <c r="H4" s="11" t="s">
        <v>497</v>
      </c>
      <c r="I4" s="10" t="s">
        <v>441</v>
      </c>
      <c r="J4" s="10"/>
      <c r="K4" s="10"/>
      <c r="L4" s="10"/>
    </row>
    <row r="5" s="1" customFormat="1" ht="26.25" customHeight="1" spans="1:12">
      <c r="A5" s="12" t="s">
        <v>498</v>
      </c>
      <c r="B5" s="12"/>
      <c r="C5" s="9"/>
      <c r="D5" s="9" t="s">
        <v>444</v>
      </c>
      <c r="E5" s="9"/>
      <c r="F5" s="9" t="s">
        <v>363</v>
      </c>
      <c r="G5" s="9"/>
      <c r="H5" s="9" t="s">
        <v>499</v>
      </c>
      <c r="I5" s="9" t="s">
        <v>500</v>
      </c>
      <c r="J5" s="9" t="s">
        <v>501</v>
      </c>
      <c r="K5" s="9" t="s">
        <v>502</v>
      </c>
      <c r="L5" s="13" t="s">
        <v>503</v>
      </c>
    </row>
    <row r="6" s="1" customFormat="1" ht="26.25" customHeight="1" spans="1:12">
      <c r="A6" s="12"/>
      <c r="B6" s="12"/>
      <c r="C6" s="14" t="s">
        <v>450</v>
      </c>
      <c r="D6" s="15">
        <v>0</v>
      </c>
      <c r="E6" s="15"/>
      <c r="F6" s="15">
        <v>265000</v>
      </c>
      <c r="G6" s="15"/>
      <c r="H6" s="15">
        <v>265000</v>
      </c>
      <c r="I6" s="16">
        <v>10</v>
      </c>
      <c r="J6" s="16">
        <v>1</v>
      </c>
      <c r="K6" s="17">
        <v>10</v>
      </c>
      <c r="L6" s="18" t="s">
        <v>5</v>
      </c>
    </row>
    <row r="7" s="1" customFormat="1" ht="26.25" customHeight="1" spans="1:12">
      <c r="A7" s="12"/>
      <c r="B7" s="12"/>
      <c r="C7" s="12" t="s">
        <v>453</v>
      </c>
      <c r="D7" s="15">
        <v>0</v>
      </c>
      <c r="E7" s="15"/>
      <c r="F7" s="15">
        <v>265000</v>
      </c>
      <c r="G7" s="15"/>
      <c r="H7" s="15">
        <v>265000</v>
      </c>
      <c r="I7" s="12"/>
      <c r="J7" s="16"/>
      <c r="K7" s="9"/>
      <c r="L7" s="18"/>
    </row>
    <row r="8" s="1" customFormat="1" ht="26.25" customHeight="1" spans="1:12">
      <c r="A8" s="12"/>
      <c r="B8" s="12"/>
      <c r="C8" s="14" t="s">
        <v>504</v>
      </c>
      <c r="D8" s="15">
        <v>0</v>
      </c>
      <c r="E8" s="15"/>
      <c r="F8" s="15" t="s">
        <v>5</v>
      </c>
      <c r="G8" s="15"/>
      <c r="H8" s="15" t="s">
        <v>5</v>
      </c>
      <c r="I8" s="12"/>
      <c r="J8" s="16">
        <v>0</v>
      </c>
      <c r="K8" s="9"/>
      <c r="L8" s="18"/>
    </row>
    <row r="9" s="1" customFormat="1" ht="26.25" customHeight="1" spans="1:12">
      <c r="A9" s="12"/>
      <c r="B9" s="12"/>
      <c r="C9" s="9" t="s">
        <v>505</v>
      </c>
      <c r="D9" s="15">
        <v>0</v>
      </c>
      <c r="E9" s="15"/>
      <c r="F9" s="15" t="s">
        <v>5</v>
      </c>
      <c r="G9" s="15"/>
      <c r="H9" s="15" t="s">
        <v>5</v>
      </c>
      <c r="I9" s="12"/>
      <c r="J9" s="16">
        <v>0</v>
      </c>
      <c r="K9" s="9"/>
      <c r="L9" s="18"/>
    </row>
    <row r="10" ht="26.25" customHeight="1" spans="1:12">
      <c r="A10" s="19" t="s">
        <v>506</v>
      </c>
      <c r="B10" s="11" t="s">
        <v>507</v>
      </c>
      <c r="C10" s="11"/>
      <c r="D10" s="11"/>
      <c r="E10" s="11"/>
      <c r="F10" s="11"/>
      <c r="G10" s="11"/>
      <c r="H10" s="11" t="s">
        <v>508</v>
      </c>
      <c r="I10" s="11"/>
      <c r="J10" s="11"/>
      <c r="K10" s="11"/>
      <c r="L10" s="11"/>
    </row>
    <row r="11" ht="26.25" customHeight="1" spans="1:12">
      <c r="A11" s="19"/>
      <c r="B11" s="20" t="s">
        <v>541</v>
      </c>
      <c r="C11" s="20"/>
      <c r="D11" s="20"/>
      <c r="E11" s="20"/>
      <c r="F11" s="20"/>
      <c r="G11" s="20"/>
      <c r="H11" s="20" t="s">
        <v>510</v>
      </c>
      <c r="I11" s="20"/>
      <c r="J11" s="20"/>
      <c r="K11" s="20"/>
      <c r="L11" s="20"/>
    </row>
    <row r="12" s="1" customFormat="1" ht="26.25" customHeight="1" spans="1:12">
      <c r="A12" s="21" t="s">
        <v>511</v>
      </c>
      <c r="B12" s="21"/>
      <c r="C12" s="21"/>
      <c r="D12" s="21"/>
      <c r="E12" s="21"/>
      <c r="F12" s="21"/>
      <c r="G12" s="21"/>
      <c r="H12" s="21"/>
      <c r="I12" s="21"/>
      <c r="J12" s="21"/>
      <c r="K12" s="21"/>
      <c r="L12" s="21"/>
    </row>
    <row r="13" s="1" customFormat="1" ht="26.25" customHeight="1" spans="1:12">
      <c r="A13" s="9" t="s">
        <v>458</v>
      </c>
      <c r="B13" s="9"/>
      <c r="C13" s="9"/>
      <c r="D13" s="9"/>
      <c r="E13" s="9" t="s">
        <v>512</v>
      </c>
      <c r="F13" s="9"/>
      <c r="G13" s="9"/>
      <c r="H13" s="22" t="s">
        <v>513</v>
      </c>
      <c r="I13" s="23"/>
      <c r="J13" s="23"/>
      <c r="K13" s="23"/>
      <c r="L13" s="24"/>
    </row>
    <row r="14" ht="26.25" customHeight="1" spans="1:12">
      <c r="A14" s="13" t="s">
        <v>514</v>
      </c>
      <c r="B14" s="13"/>
      <c r="C14" s="25" t="s">
        <v>465</v>
      </c>
      <c r="D14" s="25" t="s">
        <v>466</v>
      </c>
      <c r="E14" s="13" t="s">
        <v>459</v>
      </c>
      <c r="F14" s="13" t="s">
        <v>460</v>
      </c>
      <c r="G14" s="9" t="s">
        <v>461</v>
      </c>
      <c r="H14" s="14" t="s">
        <v>462</v>
      </c>
      <c r="I14" s="14" t="s">
        <v>500</v>
      </c>
      <c r="J14" s="14" t="s">
        <v>502</v>
      </c>
      <c r="K14" s="26" t="s">
        <v>463</v>
      </c>
      <c r="L14" s="27"/>
    </row>
    <row r="15" ht="26.25" customHeight="1" spans="1:12">
      <c r="A15" s="28" t="s">
        <v>467</v>
      </c>
      <c r="B15" s="28"/>
      <c r="C15" s="29" t="s">
        <v>467</v>
      </c>
      <c r="D15" s="28" t="s">
        <v>529</v>
      </c>
      <c r="E15" s="28" t="s">
        <v>516</v>
      </c>
      <c r="F15" s="28" t="s">
        <v>530</v>
      </c>
      <c r="G15" s="28" t="s">
        <v>476</v>
      </c>
      <c r="H15" s="28" t="s">
        <v>530</v>
      </c>
      <c r="I15" s="30">
        <v>20</v>
      </c>
      <c r="J15" s="30">
        <v>20</v>
      </c>
      <c r="K15" s="31" t="s">
        <v>5</v>
      </c>
      <c r="L15" s="31"/>
    </row>
    <row r="16" ht="26.25" customHeight="1" spans="1:12">
      <c r="A16" s="28" t="s">
        <v>468</v>
      </c>
      <c r="B16" s="32"/>
      <c r="C16" s="29" t="s">
        <v>468</v>
      </c>
      <c r="D16" s="28" t="s">
        <v>531</v>
      </c>
      <c r="E16" s="28" t="s">
        <v>516</v>
      </c>
      <c r="F16" s="28" t="s">
        <v>517</v>
      </c>
      <c r="G16" s="28" t="s">
        <v>476</v>
      </c>
      <c r="H16" s="28" t="s">
        <v>530</v>
      </c>
      <c r="I16" s="30">
        <v>30</v>
      </c>
      <c r="J16" s="30">
        <v>30</v>
      </c>
      <c r="K16" s="31" t="s">
        <v>5</v>
      </c>
      <c r="L16" s="33"/>
    </row>
    <row r="17" ht="26.25" customHeight="1" spans="1:12">
      <c r="A17" s="28" t="s">
        <v>482</v>
      </c>
      <c r="B17" s="32"/>
      <c r="C17" s="29" t="s">
        <v>485</v>
      </c>
      <c r="D17" s="28" t="s">
        <v>532</v>
      </c>
      <c r="E17" s="28" t="s">
        <v>516</v>
      </c>
      <c r="F17" s="28" t="s">
        <v>517</v>
      </c>
      <c r="G17" s="28" t="s">
        <v>476</v>
      </c>
      <c r="H17" s="28" t="s">
        <v>517</v>
      </c>
      <c r="I17" s="30">
        <v>20</v>
      </c>
      <c r="J17" s="30">
        <v>20</v>
      </c>
      <c r="K17" s="31" t="s">
        <v>5</v>
      </c>
      <c r="L17" s="33"/>
    </row>
    <row r="18" ht="26.25" customHeight="1" spans="1:12">
      <c r="A18" s="34" t="s">
        <v>488</v>
      </c>
      <c r="B18" s="35"/>
      <c r="C18" s="29" t="s">
        <v>490</v>
      </c>
      <c r="D18" s="28" t="s">
        <v>490</v>
      </c>
      <c r="E18" s="28" t="s">
        <v>516</v>
      </c>
      <c r="F18" s="28" t="s">
        <v>517</v>
      </c>
      <c r="G18" s="28" t="s">
        <v>476</v>
      </c>
      <c r="H18" s="28" t="s">
        <v>517</v>
      </c>
      <c r="I18" s="30">
        <v>20</v>
      </c>
      <c r="J18" s="30">
        <v>20</v>
      </c>
      <c r="K18" s="31" t="s">
        <v>5</v>
      </c>
      <c r="L18" s="33"/>
    </row>
    <row r="19" s="2" customFormat="1" ht="26.25" customHeight="1" spans="1:12">
      <c r="A19" s="19" t="s">
        <v>519</v>
      </c>
      <c r="B19" s="19"/>
      <c r="C19" s="19"/>
      <c r="D19" s="20" t="s">
        <v>5</v>
      </c>
      <c r="E19" s="20"/>
      <c r="F19" s="20"/>
      <c r="G19" s="20"/>
      <c r="H19" s="20"/>
      <c r="I19" s="20"/>
      <c r="J19" s="20"/>
      <c r="K19" s="20"/>
      <c r="L19" s="20"/>
    </row>
    <row r="20" s="2" customFormat="1" ht="26.25" customHeight="1" spans="1:12">
      <c r="A20" s="9" t="s">
        <v>520</v>
      </c>
      <c r="B20" s="9"/>
      <c r="C20" s="9"/>
      <c r="D20" s="9"/>
      <c r="E20" s="9"/>
      <c r="F20" s="9"/>
      <c r="G20" s="9"/>
      <c r="H20" s="9"/>
      <c r="I20" s="19" t="s">
        <v>521</v>
      </c>
      <c r="J20" s="19" t="s">
        <v>522</v>
      </c>
      <c r="K20" s="19" t="s">
        <v>523</v>
      </c>
      <c r="L20" s="19"/>
    </row>
    <row r="21" s="1" customFormat="1" ht="26.25" customHeight="1" spans="1:12">
      <c r="A21" s="9"/>
      <c r="B21" s="9"/>
      <c r="C21" s="9"/>
      <c r="D21" s="9"/>
      <c r="E21" s="9"/>
      <c r="F21" s="9"/>
      <c r="G21" s="9"/>
      <c r="H21" s="9"/>
      <c r="I21" s="16">
        <v>100</v>
      </c>
      <c r="J21" s="16">
        <v>100</v>
      </c>
      <c r="K21" s="19" t="s">
        <v>524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S11" sqref="S11"/>
    </sheetView>
  </sheetViews>
  <sheetFormatPr defaultColWidth="8.12727272727273" defaultRowHeight="15"/>
  <cols>
    <col min="1" max="1" width="9.12727272727273" style="3" customWidth="1"/>
    <col min="2" max="2" width="8.87272727272727" style="3" customWidth="1"/>
    <col min="3" max="3" width="20.1272727272727" style="3" customWidth="1"/>
    <col min="4" max="4" width="14.6272727272727" style="3" customWidth="1"/>
    <col min="5" max="5" width="16.3727272727273" style="3" customWidth="1"/>
    <col min="6" max="6" width="19.6272727272727" style="3" customWidth="1"/>
    <col min="7" max="7" width="12.6272727272727" style="3" customWidth="1"/>
    <col min="8" max="8" width="17.6272727272727" style="3" customWidth="1"/>
    <col min="9" max="9" width="13.1272727272727" style="3" customWidth="1"/>
    <col min="10" max="10" width="14" style="3" customWidth="1"/>
    <col min="11" max="11" width="27.6272727272727" style="3" customWidth="1"/>
    <col min="12" max="12" width="33" style="3" customWidth="1"/>
    <col min="13" max="16384" width="8.12727272727273" style="3"/>
  </cols>
  <sheetData>
    <row r="1" ht="35.25" customHeight="1" spans="1:12">
      <c r="A1" s="4" t="s">
        <v>492</v>
      </c>
      <c r="B1" s="5"/>
      <c r="C1" s="5"/>
      <c r="D1" s="5"/>
      <c r="E1" s="5"/>
      <c r="F1" s="5"/>
      <c r="G1" s="5"/>
      <c r="H1" s="5"/>
      <c r="I1" s="5"/>
      <c r="J1" s="5"/>
      <c r="K1" s="5"/>
      <c r="L1" s="6"/>
    </row>
    <row r="2" ht="25.5" spans="1:12">
      <c r="A2" s="7"/>
      <c r="B2" s="7"/>
      <c r="C2" s="7"/>
      <c r="D2" s="7"/>
      <c r="E2" s="7"/>
      <c r="F2" s="7"/>
      <c r="G2" s="7"/>
      <c r="H2" s="7"/>
      <c r="I2" s="7"/>
      <c r="J2" s="7"/>
      <c r="K2" s="7"/>
      <c r="L2" s="8" t="s">
        <v>542</v>
      </c>
    </row>
    <row r="3" s="1" customFormat="1" ht="26.25" customHeight="1" spans="1:12">
      <c r="A3" s="9" t="s">
        <v>494</v>
      </c>
      <c r="B3" s="9"/>
      <c r="C3" s="10" t="s">
        <v>543</v>
      </c>
      <c r="D3" s="10"/>
      <c r="E3" s="10"/>
      <c r="F3" s="10"/>
      <c r="G3" s="10"/>
      <c r="H3" s="10"/>
      <c r="I3" s="10"/>
      <c r="J3" s="10"/>
      <c r="K3" s="10"/>
      <c r="L3" s="10"/>
    </row>
    <row r="4" s="1" customFormat="1" ht="26.25" customHeight="1" spans="1:12">
      <c r="A4" s="9" t="s">
        <v>496</v>
      </c>
      <c r="B4" s="9"/>
      <c r="C4" s="10" t="s">
        <v>441</v>
      </c>
      <c r="D4" s="10"/>
      <c r="E4" s="10"/>
      <c r="F4" s="10"/>
      <c r="G4" s="10"/>
      <c r="H4" s="11" t="s">
        <v>497</v>
      </c>
      <c r="I4" s="10" t="s">
        <v>441</v>
      </c>
      <c r="J4" s="10"/>
      <c r="K4" s="10"/>
      <c r="L4" s="10"/>
    </row>
    <row r="5" s="1" customFormat="1" ht="26.25" customHeight="1" spans="1:12">
      <c r="A5" s="12" t="s">
        <v>498</v>
      </c>
      <c r="B5" s="12"/>
      <c r="C5" s="9"/>
      <c r="D5" s="9" t="s">
        <v>444</v>
      </c>
      <c r="E5" s="9"/>
      <c r="F5" s="9" t="s">
        <v>363</v>
      </c>
      <c r="G5" s="9"/>
      <c r="H5" s="9" t="s">
        <v>499</v>
      </c>
      <c r="I5" s="9" t="s">
        <v>500</v>
      </c>
      <c r="J5" s="9" t="s">
        <v>501</v>
      </c>
      <c r="K5" s="9" t="s">
        <v>502</v>
      </c>
      <c r="L5" s="13" t="s">
        <v>503</v>
      </c>
    </row>
    <row r="6" s="1" customFormat="1" ht="26.25" customHeight="1" spans="1:12">
      <c r="A6" s="12"/>
      <c r="B6" s="12"/>
      <c r="C6" s="14" t="s">
        <v>450</v>
      </c>
      <c r="D6" s="15">
        <v>0</v>
      </c>
      <c r="E6" s="15"/>
      <c r="F6" s="15">
        <v>1500000</v>
      </c>
      <c r="G6" s="15"/>
      <c r="H6" s="15">
        <v>1500000</v>
      </c>
      <c r="I6" s="16">
        <v>10</v>
      </c>
      <c r="J6" s="16">
        <v>1</v>
      </c>
      <c r="K6" s="17">
        <v>10</v>
      </c>
      <c r="L6" s="18" t="s">
        <v>5</v>
      </c>
    </row>
    <row r="7" s="1" customFormat="1" ht="26.25" customHeight="1" spans="1:12">
      <c r="A7" s="12"/>
      <c r="B7" s="12"/>
      <c r="C7" s="12" t="s">
        <v>453</v>
      </c>
      <c r="D7" s="15">
        <v>0</v>
      </c>
      <c r="E7" s="15"/>
      <c r="F7" s="15">
        <v>1500000</v>
      </c>
      <c r="G7" s="15"/>
      <c r="H7" s="15">
        <v>1500000</v>
      </c>
      <c r="I7" s="12"/>
      <c r="J7" s="16"/>
      <c r="K7" s="9"/>
      <c r="L7" s="18"/>
    </row>
    <row r="8" s="1" customFormat="1" ht="26.25" customHeight="1" spans="1:12">
      <c r="A8" s="12"/>
      <c r="B8" s="12"/>
      <c r="C8" s="14" t="s">
        <v>504</v>
      </c>
      <c r="D8" s="15">
        <v>0</v>
      </c>
      <c r="E8" s="15"/>
      <c r="F8" s="15"/>
      <c r="G8" s="15"/>
      <c r="H8" s="15" t="s">
        <v>5</v>
      </c>
      <c r="I8" s="12"/>
      <c r="J8" s="16">
        <v>0</v>
      </c>
      <c r="K8" s="9"/>
      <c r="L8" s="18"/>
    </row>
    <row r="9" s="1" customFormat="1" ht="26.25" customHeight="1" spans="1:12">
      <c r="A9" s="12"/>
      <c r="B9" s="12"/>
      <c r="C9" s="9" t="s">
        <v>505</v>
      </c>
      <c r="D9" s="15">
        <v>0</v>
      </c>
      <c r="E9" s="15"/>
      <c r="F9" s="15" t="s">
        <v>5</v>
      </c>
      <c r="G9" s="15"/>
      <c r="H9" s="15" t="s">
        <v>5</v>
      </c>
      <c r="I9" s="12"/>
      <c r="J9" s="16">
        <v>0</v>
      </c>
      <c r="K9" s="9"/>
      <c r="L9" s="18"/>
    </row>
    <row r="10" ht="26.25" customHeight="1" spans="1:12">
      <c r="A10" s="19" t="s">
        <v>506</v>
      </c>
      <c r="B10" s="11" t="s">
        <v>507</v>
      </c>
      <c r="C10" s="11"/>
      <c r="D10" s="11"/>
      <c r="E10" s="11"/>
      <c r="F10" s="11"/>
      <c r="G10" s="11"/>
      <c r="H10" s="11" t="s">
        <v>508</v>
      </c>
      <c r="I10" s="11"/>
      <c r="J10" s="11"/>
      <c r="K10" s="11"/>
      <c r="L10" s="11"/>
    </row>
    <row r="11" ht="26.25" customHeight="1" spans="1:12">
      <c r="A11" s="19"/>
      <c r="B11" s="20" t="s">
        <v>544</v>
      </c>
      <c r="C11" s="20"/>
      <c r="D11" s="20"/>
      <c r="E11" s="20"/>
      <c r="F11" s="20"/>
      <c r="G11" s="20"/>
      <c r="H11" s="20" t="s">
        <v>510</v>
      </c>
      <c r="I11" s="20"/>
      <c r="J11" s="20"/>
      <c r="K11" s="20"/>
      <c r="L11" s="20"/>
    </row>
    <row r="12" s="1" customFormat="1" ht="26.25" customHeight="1" spans="1:12">
      <c r="A12" s="21" t="s">
        <v>511</v>
      </c>
      <c r="B12" s="21"/>
      <c r="C12" s="21"/>
      <c r="D12" s="21"/>
      <c r="E12" s="21"/>
      <c r="F12" s="21"/>
      <c r="G12" s="21"/>
      <c r="H12" s="21"/>
      <c r="I12" s="21"/>
      <c r="J12" s="21"/>
      <c r="K12" s="21"/>
      <c r="L12" s="21"/>
    </row>
    <row r="13" s="1" customFormat="1" ht="26.25" customHeight="1" spans="1:12">
      <c r="A13" s="9" t="s">
        <v>458</v>
      </c>
      <c r="B13" s="9"/>
      <c r="C13" s="9"/>
      <c r="D13" s="9"/>
      <c r="E13" s="9" t="s">
        <v>512</v>
      </c>
      <c r="F13" s="9"/>
      <c r="G13" s="9"/>
      <c r="H13" s="22" t="s">
        <v>513</v>
      </c>
      <c r="I13" s="23"/>
      <c r="J13" s="23"/>
      <c r="K13" s="23"/>
      <c r="L13" s="24"/>
    </row>
    <row r="14" ht="26.25" customHeight="1" spans="1:12">
      <c r="A14" s="13" t="s">
        <v>514</v>
      </c>
      <c r="B14" s="13"/>
      <c r="C14" s="25" t="s">
        <v>465</v>
      </c>
      <c r="D14" s="25" t="s">
        <v>466</v>
      </c>
      <c r="E14" s="13" t="s">
        <v>459</v>
      </c>
      <c r="F14" s="13" t="s">
        <v>460</v>
      </c>
      <c r="G14" s="9" t="s">
        <v>461</v>
      </c>
      <c r="H14" s="14" t="s">
        <v>462</v>
      </c>
      <c r="I14" s="14" t="s">
        <v>500</v>
      </c>
      <c r="J14" s="14" t="s">
        <v>502</v>
      </c>
      <c r="K14" s="26" t="s">
        <v>463</v>
      </c>
      <c r="L14" s="27"/>
    </row>
    <row r="15" ht="26.25" customHeight="1" spans="1:12">
      <c r="A15" s="28" t="s">
        <v>467</v>
      </c>
      <c r="B15" s="28"/>
      <c r="C15" s="29" t="s">
        <v>467</v>
      </c>
      <c r="D15" s="28" t="s">
        <v>529</v>
      </c>
      <c r="E15" s="28" t="s">
        <v>516</v>
      </c>
      <c r="F15" s="28" t="s">
        <v>530</v>
      </c>
      <c r="G15" s="28" t="s">
        <v>476</v>
      </c>
      <c r="H15" s="28" t="s">
        <v>530</v>
      </c>
      <c r="I15" s="30">
        <v>20</v>
      </c>
      <c r="J15" s="30">
        <v>20</v>
      </c>
      <c r="K15" s="31" t="s">
        <v>5</v>
      </c>
      <c r="L15" s="31"/>
    </row>
    <row r="16" ht="26.25" customHeight="1" spans="1:12">
      <c r="A16" s="28" t="s">
        <v>468</v>
      </c>
      <c r="B16" s="32"/>
      <c r="C16" s="29" t="s">
        <v>468</v>
      </c>
      <c r="D16" s="28" t="s">
        <v>531</v>
      </c>
      <c r="E16" s="28" t="s">
        <v>516</v>
      </c>
      <c r="F16" s="28" t="s">
        <v>517</v>
      </c>
      <c r="G16" s="28" t="s">
        <v>476</v>
      </c>
      <c r="H16" s="28" t="s">
        <v>517</v>
      </c>
      <c r="I16" s="30">
        <v>30</v>
      </c>
      <c r="J16" s="30">
        <v>30</v>
      </c>
      <c r="K16" s="31" t="s">
        <v>5</v>
      </c>
      <c r="L16" s="33"/>
    </row>
    <row r="17" ht="26.25" customHeight="1" spans="1:12">
      <c r="A17" s="28" t="s">
        <v>482</v>
      </c>
      <c r="B17" s="32"/>
      <c r="C17" s="29" t="s">
        <v>485</v>
      </c>
      <c r="D17" s="28" t="s">
        <v>532</v>
      </c>
      <c r="E17" s="28" t="s">
        <v>516</v>
      </c>
      <c r="F17" s="28" t="s">
        <v>517</v>
      </c>
      <c r="G17" s="28" t="s">
        <v>476</v>
      </c>
      <c r="H17" s="28" t="s">
        <v>517</v>
      </c>
      <c r="I17" s="30">
        <v>20</v>
      </c>
      <c r="J17" s="30">
        <v>20</v>
      </c>
      <c r="K17" s="31" t="s">
        <v>5</v>
      </c>
      <c r="L17" s="33"/>
    </row>
    <row r="18" ht="26.25" customHeight="1" spans="1:12">
      <c r="A18" s="34" t="s">
        <v>488</v>
      </c>
      <c r="B18" s="35"/>
      <c r="C18" s="29" t="s">
        <v>490</v>
      </c>
      <c r="D18" s="28" t="s">
        <v>490</v>
      </c>
      <c r="E18" s="28" t="s">
        <v>516</v>
      </c>
      <c r="F18" s="28" t="s">
        <v>517</v>
      </c>
      <c r="G18" s="28" t="s">
        <v>476</v>
      </c>
      <c r="H18" s="28" t="s">
        <v>517</v>
      </c>
      <c r="I18" s="30">
        <v>20</v>
      </c>
      <c r="J18" s="30">
        <v>20</v>
      </c>
      <c r="K18" s="31" t="s">
        <v>5</v>
      </c>
      <c r="L18" s="33"/>
    </row>
    <row r="19" s="2" customFormat="1" ht="26.25" customHeight="1" spans="1:12">
      <c r="A19" s="19" t="s">
        <v>519</v>
      </c>
      <c r="B19" s="19"/>
      <c r="C19" s="19"/>
      <c r="D19" s="20" t="s">
        <v>5</v>
      </c>
      <c r="E19" s="20"/>
      <c r="F19" s="20"/>
      <c r="G19" s="20"/>
      <c r="H19" s="20"/>
      <c r="I19" s="20"/>
      <c r="J19" s="20"/>
      <c r="K19" s="20"/>
      <c r="L19" s="20"/>
    </row>
    <row r="20" s="2" customFormat="1" ht="26.25" customHeight="1" spans="1:12">
      <c r="A20" s="9" t="s">
        <v>520</v>
      </c>
      <c r="B20" s="9"/>
      <c r="C20" s="9"/>
      <c r="D20" s="9"/>
      <c r="E20" s="9"/>
      <c r="F20" s="9"/>
      <c r="G20" s="9"/>
      <c r="H20" s="9"/>
      <c r="I20" s="19" t="s">
        <v>521</v>
      </c>
      <c r="J20" s="19" t="s">
        <v>522</v>
      </c>
      <c r="K20" s="19" t="s">
        <v>523</v>
      </c>
      <c r="L20" s="19"/>
    </row>
    <row r="21" s="1" customFormat="1" ht="26.25" customHeight="1" spans="1:12">
      <c r="A21" s="9"/>
      <c r="B21" s="9"/>
      <c r="C21" s="9"/>
      <c r="D21" s="9"/>
      <c r="E21" s="9"/>
      <c r="F21" s="9"/>
      <c r="G21" s="9"/>
      <c r="H21" s="9"/>
      <c r="I21" s="16">
        <v>100</v>
      </c>
      <c r="J21" s="16">
        <v>100</v>
      </c>
      <c r="K21" s="19" t="s">
        <v>524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R11" sqref="R11"/>
    </sheetView>
  </sheetViews>
  <sheetFormatPr defaultColWidth="8.12727272727273" defaultRowHeight="15"/>
  <cols>
    <col min="1" max="1" width="9.12727272727273" style="3" customWidth="1"/>
    <col min="2" max="2" width="8.87272727272727" style="3" customWidth="1"/>
    <col min="3" max="3" width="20.1272727272727" style="3" customWidth="1"/>
    <col min="4" max="4" width="14.6272727272727" style="3" customWidth="1"/>
    <col min="5" max="5" width="16.3727272727273" style="3" customWidth="1"/>
    <col min="6" max="6" width="19.6272727272727" style="3" customWidth="1"/>
    <col min="7" max="7" width="12.6272727272727" style="3" customWidth="1"/>
    <col min="8" max="8" width="17.6272727272727" style="3" customWidth="1"/>
    <col min="9" max="9" width="13.1272727272727" style="3" customWidth="1"/>
    <col min="10" max="10" width="14" style="3" customWidth="1"/>
    <col min="11" max="11" width="27.6272727272727" style="3" customWidth="1"/>
    <col min="12" max="12" width="33" style="3" customWidth="1"/>
    <col min="13" max="16384" width="8.12727272727273" style="3"/>
  </cols>
  <sheetData>
    <row r="1" ht="35.25" customHeight="1" spans="1:12">
      <c r="A1" s="4" t="s">
        <v>492</v>
      </c>
      <c r="B1" s="5"/>
      <c r="C1" s="5"/>
      <c r="D1" s="5"/>
      <c r="E1" s="5"/>
      <c r="F1" s="5"/>
      <c r="G1" s="5"/>
      <c r="H1" s="5"/>
      <c r="I1" s="5"/>
      <c r="J1" s="5"/>
      <c r="K1" s="5"/>
      <c r="L1" s="6"/>
    </row>
    <row r="2" ht="25.5" spans="1:12">
      <c r="A2" s="7"/>
      <c r="B2" s="7"/>
      <c r="C2" s="7"/>
      <c r="D2" s="7"/>
      <c r="E2" s="7"/>
      <c r="F2" s="7"/>
      <c r="G2" s="7"/>
      <c r="H2" s="7"/>
      <c r="I2" s="7"/>
      <c r="J2" s="7"/>
      <c r="K2" s="7"/>
      <c r="L2" s="8" t="s">
        <v>545</v>
      </c>
    </row>
    <row r="3" s="1" customFormat="1" ht="26.25" customHeight="1" spans="1:12">
      <c r="A3" s="9" t="s">
        <v>494</v>
      </c>
      <c r="B3" s="9"/>
      <c r="C3" s="10" t="s">
        <v>546</v>
      </c>
      <c r="D3" s="10"/>
      <c r="E3" s="10"/>
      <c r="F3" s="10"/>
      <c r="G3" s="10"/>
      <c r="H3" s="10"/>
      <c r="I3" s="10"/>
      <c r="J3" s="10"/>
      <c r="K3" s="10"/>
      <c r="L3" s="10"/>
    </row>
    <row r="4" s="1" customFormat="1" ht="26.25" customHeight="1" spans="1:12">
      <c r="A4" s="9" t="s">
        <v>496</v>
      </c>
      <c r="B4" s="9"/>
      <c r="C4" s="10" t="s">
        <v>441</v>
      </c>
      <c r="D4" s="10"/>
      <c r="E4" s="10"/>
      <c r="F4" s="10"/>
      <c r="G4" s="10"/>
      <c r="H4" s="11" t="s">
        <v>497</v>
      </c>
      <c r="I4" s="10" t="s">
        <v>441</v>
      </c>
      <c r="J4" s="10"/>
      <c r="K4" s="10"/>
      <c r="L4" s="10"/>
    </row>
    <row r="5" s="1" customFormat="1" ht="26.25" customHeight="1" spans="1:12">
      <c r="A5" s="12" t="s">
        <v>498</v>
      </c>
      <c r="B5" s="12"/>
      <c r="C5" s="9"/>
      <c r="D5" s="9" t="s">
        <v>444</v>
      </c>
      <c r="E5" s="9"/>
      <c r="F5" s="9" t="s">
        <v>363</v>
      </c>
      <c r="G5" s="9"/>
      <c r="H5" s="9" t="s">
        <v>499</v>
      </c>
      <c r="I5" s="9" t="s">
        <v>500</v>
      </c>
      <c r="J5" s="9" t="s">
        <v>501</v>
      </c>
      <c r="K5" s="9" t="s">
        <v>502</v>
      </c>
      <c r="L5" s="13" t="s">
        <v>503</v>
      </c>
    </row>
    <row r="6" s="1" customFormat="1" ht="26.25" customHeight="1" spans="1:12">
      <c r="A6" s="12"/>
      <c r="B6" s="12"/>
      <c r="C6" s="14" t="s">
        <v>450</v>
      </c>
      <c r="D6" s="15">
        <v>0</v>
      </c>
      <c r="E6" s="15"/>
      <c r="F6" s="15">
        <v>142800</v>
      </c>
      <c r="G6" s="15"/>
      <c r="H6" s="15">
        <v>142800</v>
      </c>
      <c r="I6" s="16">
        <v>10</v>
      </c>
      <c r="J6" s="16">
        <v>1</v>
      </c>
      <c r="K6" s="17">
        <v>10</v>
      </c>
      <c r="L6" s="18" t="s">
        <v>5</v>
      </c>
    </row>
    <row r="7" s="1" customFormat="1" ht="26.25" customHeight="1" spans="1:12">
      <c r="A7" s="12"/>
      <c r="B7" s="12"/>
      <c r="C7" s="12" t="s">
        <v>453</v>
      </c>
      <c r="D7" s="15">
        <v>0</v>
      </c>
      <c r="E7" s="15"/>
      <c r="F7" s="15">
        <v>142800</v>
      </c>
      <c r="G7" s="15"/>
      <c r="H7" s="15">
        <v>142800</v>
      </c>
      <c r="I7" s="12"/>
      <c r="J7" s="16"/>
      <c r="K7" s="9"/>
      <c r="L7" s="18"/>
    </row>
    <row r="8" s="1" customFormat="1" ht="26.25" customHeight="1" spans="1:12">
      <c r="A8" s="12"/>
      <c r="B8" s="12"/>
      <c r="C8" s="14" t="s">
        <v>504</v>
      </c>
      <c r="D8" s="15">
        <v>0</v>
      </c>
      <c r="E8" s="15"/>
      <c r="F8" s="15" t="s">
        <v>5</v>
      </c>
      <c r="G8" s="15"/>
      <c r="H8" s="15" t="s">
        <v>5</v>
      </c>
      <c r="I8" s="12"/>
      <c r="J8" s="16">
        <v>0</v>
      </c>
      <c r="K8" s="9"/>
      <c r="L8" s="18"/>
    </row>
    <row r="9" s="1" customFormat="1" ht="26.25" customHeight="1" spans="1:12">
      <c r="A9" s="12"/>
      <c r="B9" s="12"/>
      <c r="C9" s="9" t="s">
        <v>505</v>
      </c>
      <c r="D9" s="15">
        <v>0</v>
      </c>
      <c r="E9" s="15"/>
      <c r="F9" s="15" t="s">
        <v>5</v>
      </c>
      <c r="G9" s="15"/>
      <c r="H9" s="15" t="s">
        <v>5</v>
      </c>
      <c r="I9" s="12"/>
      <c r="J9" s="16">
        <v>0</v>
      </c>
      <c r="K9" s="9"/>
      <c r="L9" s="18"/>
    </row>
    <row r="10" ht="26.25" customHeight="1" spans="1:12">
      <c r="A10" s="19" t="s">
        <v>506</v>
      </c>
      <c r="B10" s="11" t="s">
        <v>507</v>
      </c>
      <c r="C10" s="11"/>
      <c r="D10" s="11"/>
      <c r="E10" s="11"/>
      <c r="F10" s="11"/>
      <c r="G10" s="11"/>
      <c r="H10" s="11" t="s">
        <v>508</v>
      </c>
      <c r="I10" s="11"/>
      <c r="J10" s="11"/>
      <c r="K10" s="11"/>
      <c r="L10" s="11"/>
    </row>
    <row r="11" ht="26.25" customHeight="1" spans="1:12">
      <c r="A11" s="19"/>
      <c r="B11" s="20" t="s">
        <v>547</v>
      </c>
      <c r="C11" s="20"/>
      <c r="D11" s="20"/>
      <c r="E11" s="20"/>
      <c r="F11" s="20"/>
      <c r="G11" s="20"/>
      <c r="H11" s="20" t="s">
        <v>510</v>
      </c>
      <c r="I11" s="20"/>
      <c r="J11" s="20"/>
      <c r="K11" s="20"/>
      <c r="L11" s="20"/>
    </row>
    <row r="12" s="1" customFormat="1" ht="26.25" customHeight="1" spans="1:12">
      <c r="A12" s="21" t="s">
        <v>511</v>
      </c>
      <c r="B12" s="21"/>
      <c r="C12" s="21"/>
      <c r="D12" s="21"/>
      <c r="E12" s="21"/>
      <c r="F12" s="21"/>
      <c r="G12" s="21"/>
      <c r="H12" s="21"/>
      <c r="I12" s="21"/>
      <c r="J12" s="21"/>
      <c r="K12" s="21"/>
      <c r="L12" s="21"/>
    </row>
    <row r="13" s="1" customFormat="1" ht="26.25" customHeight="1" spans="1:12">
      <c r="A13" s="9" t="s">
        <v>458</v>
      </c>
      <c r="B13" s="9"/>
      <c r="C13" s="9"/>
      <c r="D13" s="9"/>
      <c r="E13" s="9" t="s">
        <v>512</v>
      </c>
      <c r="F13" s="9"/>
      <c r="G13" s="9"/>
      <c r="H13" s="22" t="s">
        <v>513</v>
      </c>
      <c r="I13" s="23"/>
      <c r="J13" s="23"/>
      <c r="K13" s="23"/>
      <c r="L13" s="24"/>
    </row>
    <row r="14" ht="26.25" customHeight="1" spans="1:12">
      <c r="A14" s="13" t="s">
        <v>514</v>
      </c>
      <c r="B14" s="13"/>
      <c r="C14" s="25" t="s">
        <v>465</v>
      </c>
      <c r="D14" s="25" t="s">
        <v>466</v>
      </c>
      <c r="E14" s="13" t="s">
        <v>459</v>
      </c>
      <c r="F14" s="13" t="s">
        <v>460</v>
      </c>
      <c r="G14" s="9" t="s">
        <v>461</v>
      </c>
      <c r="H14" s="14" t="s">
        <v>462</v>
      </c>
      <c r="I14" s="14" t="s">
        <v>500</v>
      </c>
      <c r="J14" s="14" t="s">
        <v>502</v>
      </c>
      <c r="K14" s="26" t="s">
        <v>463</v>
      </c>
      <c r="L14" s="27"/>
    </row>
    <row r="15" ht="26.25" customHeight="1" spans="1:12">
      <c r="A15" s="28" t="s">
        <v>467</v>
      </c>
      <c r="B15" s="28"/>
      <c r="C15" s="29" t="s">
        <v>467</v>
      </c>
      <c r="D15" s="28" t="s">
        <v>529</v>
      </c>
      <c r="E15" s="28" t="s">
        <v>516</v>
      </c>
      <c r="F15" s="28" t="s">
        <v>530</v>
      </c>
      <c r="G15" s="28" t="s">
        <v>476</v>
      </c>
      <c r="H15" s="28" t="s">
        <v>530</v>
      </c>
      <c r="I15" s="30">
        <v>20</v>
      </c>
      <c r="J15" s="30">
        <v>20</v>
      </c>
      <c r="K15" s="31" t="s">
        <v>5</v>
      </c>
      <c r="L15" s="31"/>
    </row>
    <row r="16" ht="26.25" customHeight="1" spans="1:12">
      <c r="A16" s="28" t="s">
        <v>468</v>
      </c>
      <c r="B16" s="32"/>
      <c r="C16" s="29" t="s">
        <v>468</v>
      </c>
      <c r="D16" s="28" t="s">
        <v>531</v>
      </c>
      <c r="E16" s="28" t="s">
        <v>516</v>
      </c>
      <c r="F16" s="28" t="s">
        <v>517</v>
      </c>
      <c r="G16" s="28" t="s">
        <v>476</v>
      </c>
      <c r="H16" s="28" t="s">
        <v>517</v>
      </c>
      <c r="I16" s="30">
        <v>30</v>
      </c>
      <c r="J16" s="30">
        <v>30</v>
      </c>
      <c r="K16" s="31" t="s">
        <v>5</v>
      </c>
      <c r="L16" s="33"/>
    </row>
    <row r="17" ht="26.25" customHeight="1" spans="1:12">
      <c r="A17" s="28" t="s">
        <v>482</v>
      </c>
      <c r="B17" s="32"/>
      <c r="C17" s="29" t="s">
        <v>485</v>
      </c>
      <c r="D17" s="28" t="s">
        <v>532</v>
      </c>
      <c r="E17" s="28" t="s">
        <v>516</v>
      </c>
      <c r="F17" s="28" t="s">
        <v>517</v>
      </c>
      <c r="G17" s="28" t="s">
        <v>476</v>
      </c>
      <c r="H17" s="28" t="s">
        <v>517</v>
      </c>
      <c r="I17" s="30">
        <v>20</v>
      </c>
      <c r="J17" s="30">
        <v>20</v>
      </c>
      <c r="K17" s="31" t="s">
        <v>5</v>
      </c>
      <c r="L17" s="33"/>
    </row>
    <row r="18" ht="26.25" customHeight="1" spans="1:12">
      <c r="A18" s="34" t="s">
        <v>488</v>
      </c>
      <c r="B18" s="35"/>
      <c r="C18" s="29" t="s">
        <v>490</v>
      </c>
      <c r="D18" s="28" t="s">
        <v>490</v>
      </c>
      <c r="E18" s="28" t="s">
        <v>516</v>
      </c>
      <c r="F18" s="28" t="s">
        <v>517</v>
      </c>
      <c r="G18" s="28" t="s">
        <v>476</v>
      </c>
      <c r="H18" s="28" t="s">
        <v>517</v>
      </c>
      <c r="I18" s="30">
        <v>20</v>
      </c>
      <c r="J18" s="30">
        <v>20</v>
      </c>
      <c r="K18" s="31" t="s">
        <v>5</v>
      </c>
      <c r="L18" s="33"/>
    </row>
    <row r="19" s="2" customFormat="1" ht="26.25" customHeight="1" spans="1:12">
      <c r="A19" s="19" t="s">
        <v>519</v>
      </c>
      <c r="B19" s="19"/>
      <c r="C19" s="19"/>
      <c r="D19" s="20" t="s">
        <v>5</v>
      </c>
      <c r="E19" s="20"/>
      <c r="F19" s="20"/>
      <c r="G19" s="20"/>
      <c r="H19" s="20"/>
      <c r="I19" s="20"/>
      <c r="J19" s="20"/>
      <c r="K19" s="20"/>
      <c r="L19" s="20"/>
    </row>
    <row r="20" s="2" customFormat="1" ht="26.25" customHeight="1" spans="1:12">
      <c r="A20" s="9" t="s">
        <v>520</v>
      </c>
      <c r="B20" s="9"/>
      <c r="C20" s="9"/>
      <c r="D20" s="9"/>
      <c r="E20" s="9"/>
      <c r="F20" s="9"/>
      <c r="G20" s="9"/>
      <c r="H20" s="9"/>
      <c r="I20" s="19" t="s">
        <v>521</v>
      </c>
      <c r="J20" s="19" t="s">
        <v>522</v>
      </c>
      <c r="K20" s="19" t="s">
        <v>523</v>
      </c>
      <c r="L20" s="19"/>
    </row>
    <row r="21" s="1" customFormat="1" ht="26.25" customHeight="1" spans="1:12">
      <c r="A21" s="9"/>
      <c r="B21" s="9"/>
      <c r="C21" s="9"/>
      <c r="D21" s="9"/>
      <c r="E21" s="9"/>
      <c r="F21" s="9"/>
      <c r="G21" s="9"/>
      <c r="H21" s="9"/>
      <c r="I21" s="16">
        <v>100</v>
      </c>
      <c r="J21" s="16">
        <v>100</v>
      </c>
      <c r="K21" s="19" t="s">
        <v>524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O5" sqref="O5"/>
    </sheetView>
  </sheetViews>
  <sheetFormatPr defaultColWidth="8.12727272727273" defaultRowHeight="15"/>
  <cols>
    <col min="1" max="1" width="9.12727272727273" style="3" customWidth="1"/>
    <col min="2" max="2" width="8.87272727272727" style="3" customWidth="1"/>
    <col min="3" max="3" width="20.1272727272727" style="3" customWidth="1"/>
    <col min="4" max="4" width="14.6272727272727" style="3" customWidth="1"/>
    <col min="5" max="5" width="16.3727272727273" style="3" customWidth="1"/>
    <col min="6" max="6" width="19.6272727272727" style="3" customWidth="1"/>
    <col min="7" max="7" width="12.6272727272727" style="3" customWidth="1"/>
    <col min="8" max="8" width="17.6272727272727" style="3" customWidth="1"/>
    <col min="9" max="9" width="13.1272727272727" style="3" customWidth="1"/>
    <col min="10" max="10" width="14" style="3" customWidth="1"/>
    <col min="11" max="11" width="27.6272727272727" style="3" customWidth="1"/>
    <col min="12" max="12" width="33" style="3" customWidth="1"/>
    <col min="13" max="16384" width="8.12727272727273" style="3"/>
  </cols>
  <sheetData>
    <row r="1" ht="35.25" customHeight="1" spans="1:12">
      <c r="A1" s="4" t="s">
        <v>492</v>
      </c>
      <c r="B1" s="5"/>
      <c r="C1" s="5"/>
      <c r="D1" s="5"/>
      <c r="E1" s="5"/>
      <c r="F1" s="5"/>
      <c r="G1" s="5"/>
      <c r="H1" s="5"/>
      <c r="I1" s="5"/>
      <c r="J1" s="5"/>
      <c r="K1" s="5"/>
      <c r="L1" s="6"/>
    </row>
    <row r="2" ht="25.5" spans="1:12">
      <c r="A2" s="7"/>
      <c r="B2" s="7"/>
      <c r="C2" s="7"/>
      <c r="D2" s="7"/>
      <c r="E2" s="7"/>
      <c r="F2" s="7"/>
      <c r="G2" s="7"/>
      <c r="H2" s="7"/>
      <c r="I2" s="7"/>
      <c r="J2" s="7"/>
      <c r="K2" s="7"/>
      <c r="L2" s="8" t="s">
        <v>548</v>
      </c>
    </row>
    <row r="3" s="1" customFormat="1" ht="26.25" customHeight="1" spans="1:12">
      <c r="A3" s="9" t="s">
        <v>494</v>
      </c>
      <c r="B3" s="9"/>
      <c r="C3" s="10" t="s">
        <v>549</v>
      </c>
      <c r="D3" s="10"/>
      <c r="E3" s="10"/>
      <c r="F3" s="10"/>
      <c r="G3" s="10"/>
      <c r="H3" s="10"/>
      <c r="I3" s="10"/>
      <c r="J3" s="10"/>
      <c r="K3" s="10"/>
      <c r="L3" s="10"/>
    </row>
    <row r="4" s="1" customFormat="1" ht="26.25" customHeight="1" spans="1:12">
      <c r="A4" s="9" t="s">
        <v>496</v>
      </c>
      <c r="B4" s="9"/>
      <c r="C4" s="10" t="s">
        <v>441</v>
      </c>
      <c r="D4" s="10"/>
      <c r="E4" s="10"/>
      <c r="F4" s="10"/>
      <c r="G4" s="10"/>
      <c r="H4" s="11" t="s">
        <v>497</v>
      </c>
      <c r="I4" s="10" t="s">
        <v>441</v>
      </c>
      <c r="J4" s="10"/>
      <c r="K4" s="10"/>
      <c r="L4" s="10"/>
    </row>
    <row r="5" s="1" customFormat="1" ht="26.25" customHeight="1" spans="1:12">
      <c r="A5" s="12" t="s">
        <v>498</v>
      </c>
      <c r="B5" s="12"/>
      <c r="C5" s="9"/>
      <c r="D5" s="9" t="s">
        <v>444</v>
      </c>
      <c r="E5" s="9"/>
      <c r="F5" s="9" t="s">
        <v>363</v>
      </c>
      <c r="G5" s="9"/>
      <c r="H5" s="9" t="s">
        <v>499</v>
      </c>
      <c r="I5" s="9" t="s">
        <v>500</v>
      </c>
      <c r="J5" s="9" t="s">
        <v>501</v>
      </c>
      <c r="K5" s="9" t="s">
        <v>502</v>
      </c>
      <c r="L5" s="13" t="s">
        <v>503</v>
      </c>
    </row>
    <row r="6" s="1" customFormat="1" ht="26.25" customHeight="1" spans="1:12">
      <c r="A6" s="12"/>
      <c r="B6" s="12"/>
      <c r="C6" s="14" t="s">
        <v>450</v>
      </c>
      <c r="D6" s="15">
        <v>0</v>
      </c>
      <c r="E6" s="15"/>
      <c r="F6" s="15">
        <v>333200</v>
      </c>
      <c r="G6" s="15"/>
      <c r="H6" s="15">
        <v>333200</v>
      </c>
      <c r="I6" s="16">
        <v>10</v>
      </c>
      <c r="J6" s="16">
        <v>1</v>
      </c>
      <c r="K6" s="17">
        <v>10</v>
      </c>
      <c r="L6" s="18" t="s">
        <v>5</v>
      </c>
    </row>
    <row r="7" s="1" customFormat="1" ht="26.25" customHeight="1" spans="1:12">
      <c r="A7" s="12"/>
      <c r="B7" s="12"/>
      <c r="C7" s="12" t="s">
        <v>453</v>
      </c>
      <c r="D7" s="15">
        <v>0</v>
      </c>
      <c r="E7" s="15"/>
      <c r="F7" s="15">
        <v>333200</v>
      </c>
      <c r="G7" s="15"/>
      <c r="H7" s="15">
        <v>333200</v>
      </c>
      <c r="I7" s="12"/>
      <c r="J7" s="16"/>
      <c r="K7" s="9"/>
      <c r="L7" s="18"/>
    </row>
    <row r="8" s="1" customFormat="1" ht="26.25" customHeight="1" spans="1:12">
      <c r="A8" s="12"/>
      <c r="B8" s="12"/>
      <c r="C8" s="14" t="s">
        <v>504</v>
      </c>
      <c r="D8" s="15">
        <v>0</v>
      </c>
      <c r="E8" s="15"/>
      <c r="F8" s="15" t="s">
        <v>5</v>
      </c>
      <c r="G8" s="15"/>
      <c r="H8" s="15" t="s">
        <v>5</v>
      </c>
      <c r="I8" s="12"/>
      <c r="J8" s="16">
        <v>0</v>
      </c>
      <c r="K8" s="9"/>
      <c r="L8" s="18"/>
    </row>
    <row r="9" s="1" customFormat="1" ht="26.25" customHeight="1" spans="1:12">
      <c r="A9" s="12"/>
      <c r="B9" s="12"/>
      <c r="C9" s="9" t="s">
        <v>505</v>
      </c>
      <c r="D9" s="15">
        <v>0</v>
      </c>
      <c r="E9" s="15"/>
      <c r="F9" s="15" t="s">
        <v>5</v>
      </c>
      <c r="G9" s="15"/>
      <c r="H9" s="15" t="s">
        <v>5</v>
      </c>
      <c r="I9" s="12"/>
      <c r="J9" s="16">
        <v>0</v>
      </c>
      <c r="K9" s="9"/>
      <c r="L9" s="18"/>
    </row>
    <row r="10" ht="26.25" customHeight="1" spans="1:12">
      <c r="A10" s="19" t="s">
        <v>506</v>
      </c>
      <c r="B10" s="11" t="s">
        <v>507</v>
      </c>
      <c r="C10" s="11"/>
      <c r="D10" s="11"/>
      <c r="E10" s="11"/>
      <c r="F10" s="11"/>
      <c r="G10" s="11"/>
      <c r="H10" s="11" t="s">
        <v>508</v>
      </c>
      <c r="I10" s="11"/>
      <c r="J10" s="11"/>
      <c r="K10" s="11"/>
      <c r="L10" s="11"/>
    </row>
    <row r="11" ht="26.25" customHeight="1" spans="1:12">
      <c r="A11" s="19"/>
      <c r="B11" s="20" t="s">
        <v>549</v>
      </c>
      <c r="C11" s="20"/>
      <c r="D11" s="20"/>
      <c r="E11" s="20"/>
      <c r="F11" s="20"/>
      <c r="G11" s="20"/>
      <c r="H11" s="20" t="s">
        <v>5</v>
      </c>
      <c r="I11" s="20"/>
      <c r="J11" s="20"/>
      <c r="K11" s="20"/>
      <c r="L11" s="20"/>
    </row>
    <row r="12" s="1" customFormat="1" ht="26.25" customHeight="1" spans="1:12">
      <c r="A12" s="21" t="s">
        <v>511</v>
      </c>
      <c r="B12" s="21"/>
      <c r="C12" s="21"/>
      <c r="D12" s="21"/>
      <c r="E12" s="21"/>
      <c r="F12" s="21"/>
      <c r="G12" s="21"/>
      <c r="H12" s="21"/>
      <c r="I12" s="21"/>
      <c r="J12" s="21"/>
      <c r="K12" s="21"/>
      <c r="L12" s="21"/>
    </row>
    <row r="13" s="1" customFormat="1" ht="26.25" customHeight="1" spans="1:12">
      <c r="A13" s="9" t="s">
        <v>458</v>
      </c>
      <c r="B13" s="9"/>
      <c r="C13" s="9"/>
      <c r="D13" s="9"/>
      <c r="E13" s="9" t="s">
        <v>512</v>
      </c>
      <c r="F13" s="9"/>
      <c r="G13" s="9"/>
      <c r="H13" s="22" t="s">
        <v>513</v>
      </c>
      <c r="I13" s="23"/>
      <c r="J13" s="23"/>
      <c r="K13" s="23"/>
      <c r="L13" s="24"/>
    </row>
    <row r="14" ht="26.25" customHeight="1" spans="1:12">
      <c r="A14" s="13" t="s">
        <v>514</v>
      </c>
      <c r="B14" s="13"/>
      <c r="C14" s="25" t="s">
        <v>465</v>
      </c>
      <c r="D14" s="25" t="s">
        <v>466</v>
      </c>
      <c r="E14" s="13" t="s">
        <v>459</v>
      </c>
      <c r="F14" s="13" t="s">
        <v>460</v>
      </c>
      <c r="G14" s="9" t="s">
        <v>461</v>
      </c>
      <c r="H14" s="14" t="s">
        <v>462</v>
      </c>
      <c r="I14" s="14" t="s">
        <v>500</v>
      </c>
      <c r="J14" s="14" t="s">
        <v>502</v>
      </c>
      <c r="K14" s="26" t="s">
        <v>463</v>
      </c>
      <c r="L14" s="27"/>
    </row>
    <row r="15" ht="26.25" customHeight="1" spans="1:12">
      <c r="A15" s="28" t="s">
        <v>467</v>
      </c>
      <c r="B15" s="28"/>
      <c r="C15" s="29" t="s">
        <v>467</v>
      </c>
      <c r="D15" s="28" t="s">
        <v>529</v>
      </c>
      <c r="E15" s="28" t="s">
        <v>516</v>
      </c>
      <c r="F15" s="28" t="s">
        <v>530</v>
      </c>
      <c r="G15" s="28" t="s">
        <v>476</v>
      </c>
      <c r="H15" s="28" t="s">
        <v>530</v>
      </c>
      <c r="I15" s="30">
        <v>20</v>
      </c>
      <c r="J15" s="30">
        <v>20</v>
      </c>
      <c r="K15" s="31" t="s">
        <v>5</v>
      </c>
      <c r="L15" s="31"/>
    </row>
    <row r="16" ht="26.25" customHeight="1" spans="1:12">
      <c r="A16" s="28" t="s">
        <v>468</v>
      </c>
      <c r="B16" s="32"/>
      <c r="C16" s="29" t="s">
        <v>468</v>
      </c>
      <c r="D16" s="28" t="s">
        <v>531</v>
      </c>
      <c r="E16" s="28" t="s">
        <v>516</v>
      </c>
      <c r="F16" s="28" t="s">
        <v>517</v>
      </c>
      <c r="G16" s="28" t="s">
        <v>476</v>
      </c>
      <c r="H16" s="28" t="s">
        <v>517</v>
      </c>
      <c r="I16" s="30">
        <v>30</v>
      </c>
      <c r="J16" s="30">
        <v>30</v>
      </c>
      <c r="K16" s="31" t="s">
        <v>5</v>
      </c>
      <c r="L16" s="33"/>
    </row>
    <row r="17" ht="26.25" customHeight="1" spans="1:12">
      <c r="A17" s="28" t="s">
        <v>482</v>
      </c>
      <c r="B17" s="32"/>
      <c r="C17" s="29" t="s">
        <v>485</v>
      </c>
      <c r="D17" s="28" t="s">
        <v>532</v>
      </c>
      <c r="E17" s="28" t="s">
        <v>516</v>
      </c>
      <c r="F17" s="28" t="s">
        <v>517</v>
      </c>
      <c r="G17" s="28" t="s">
        <v>476</v>
      </c>
      <c r="H17" s="28" t="s">
        <v>517</v>
      </c>
      <c r="I17" s="30">
        <v>20</v>
      </c>
      <c r="J17" s="30">
        <v>20</v>
      </c>
      <c r="K17" s="31" t="s">
        <v>5</v>
      </c>
      <c r="L17" s="33"/>
    </row>
    <row r="18" ht="26.25" customHeight="1" spans="1:12">
      <c r="A18" s="34" t="s">
        <v>488</v>
      </c>
      <c r="B18" s="35"/>
      <c r="C18" s="29" t="s">
        <v>490</v>
      </c>
      <c r="D18" s="28" t="s">
        <v>490</v>
      </c>
      <c r="E18" s="28" t="s">
        <v>516</v>
      </c>
      <c r="F18" s="28" t="s">
        <v>517</v>
      </c>
      <c r="G18" s="28" t="s">
        <v>476</v>
      </c>
      <c r="H18" s="28" t="s">
        <v>517</v>
      </c>
      <c r="I18" s="30">
        <v>20</v>
      </c>
      <c r="J18" s="30">
        <v>20</v>
      </c>
      <c r="K18" s="31" t="s">
        <v>5</v>
      </c>
      <c r="L18" s="33"/>
    </row>
    <row r="19" s="2" customFormat="1" ht="26.25" customHeight="1" spans="1:12">
      <c r="A19" s="19" t="s">
        <v>519</v>
      </c>
      <c r="B19" s="19"/>
      <c r="C19" s="19"/>
      <c r="D19" s="20" t="s">
        <v>5</v>
      </c>
      <c r="E19" s="20"/>
      <c r="F19" s="20"/>
      <c r="G19" s="20"/>
      <c r="H19" s="20"/>
      <c r="I19" s="20"/>
      <c r="J19" s="20"/>
      <c r="K19" s="20"/>
      <c r="L19" s="20"/>
    </row>
    <row r="20" s="2" customFormat="1" ht="26.25" customHeight="1" spans="1:12">
      <c r="A20" s="9" t="s">
        <v>520</v>
      </c>
      <c r="B20" s="9"/>
      <c r="C20" s="9"/>
      <c r="D20" s="9"/>
      <c r="E20" s="9"/>
      <c r="F20" s="9"/>
      <c r="G20" s="9"/>
      <c r="H20" s="9"/>
      <c r="I20" s="19" t="s">
        <v>521</v>
      </c>
      <c r="J20" s="19" t="s">
        <v>522</v>
      </c>
      <c r="K20" s="19" t="s">
        <v>523</v>
      </c>
      <c r="L20" s="19"/>
    </row>
    <row r="21" s="1" customFormat="1" ht="26.25" customHeight="1" spans="1:12">
      <c r="A21" s="9"/>
      <c r="B21" s="9"/>
      <c r="C21" s="9"/>
      <c r="D21" s="9"/>
      <c r="E21" s="9"/>
      <c r="F21" s="9"/>
      <c r="G21" s="9"/>
      <c r="H21" s="9"/>
      <c r="I21" s="16">
        <v>100</v>
      </c>
      <c r="J21" s="16">
        <v>100</v>
      </c>
      <c r="K21" s="19" t="s">
        <v>524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S11" sqref="S11"/>
    </sheetView>
  </sheetViews>
  <sheetFormatPr defaultColWidth="8.12727272727273" defaultRowHeight="15"/>
  <cols>
    <col min="1" max="1" width="9.12727272727273" style="3" customWidth="1"/>
    <col min="2" max="2" width="8.87272727272727" style="3" customWidth="1"/>
    <col min="3" max="3" width="20.1272727272727" style="3" customWidth="1"/>
    <col min="4" max="4" width="14.6272727272727" style="3" customWidth="1"/>
    <col min="5" max="5" width="16.3727272727273" style="3" customWidth="1"/>
    <col min="6" max="6" width="19.6272727272727" style="3" customWidth="1"/>
    <col min="7" max="7" width="12.6272727272727" style="3" customWidth="1"/>
    <col min="8" max="8" width="17.6272727272727" style="3" customWidth="1"/>
    <col min="9" max="9" width="13.1272727272727" style="3" customWidth="1"/>
    <col min="10" max="10" width="14" style="3" customWidth="1"/>
    <col min="11" max="11" width="27.6272727272727" style="3" customWidth="1"/>
    <col min="12" max="12" width="33" style="3" customWidth="1"/>
    <col min="13" max="16384" width="8.12727272727273" style="3"/>
  </cols>
  <sheetData>
    <row r="1" ht="35.25" customHeight="1" spans="1:12">
      <c r="A1" s="4" t="s">
        <v>492</v>
      </c>
      <c r="B1" s="5"/>
      <c r="C1" s="5"/>
      <c r="D1" s="5"/>
      <c r="E1" s="5"/>
      <c r="F1" s="5"/>
      <c r="G1" s="5"/>
      <c r="H1" s="5"/>
      <c r="I1" s="5"/>
      <c r="J1" s="5"/>
      <c r="K1" s="5"/>
      <c r="L1" s="6"/>
    </row>
    <row r="2" ht="25.5" spans="1:12">
      <c r="A2" s="7"/>
      <c r="B2" s="7"/>
      <c r="C2" s="7"/>
      <c r="D2" s="7"/>
      <c r="E2" s="7"/>
      <c r="F2" s="7"/>
      <c r="G2" s="7"/>
      <c r="H2" s="7"/>
      <c r="I2" s="7"/>
      <c r="J2" s="7"/>
      <c r="K2" s="7"/>
      <c r="L2" s="8" t="s">
        <v>550</v>
      </c>
    </row>
    <row r="3" s="1" customFormat="1" ht="26.25" customHeight="1" spans="1:12">
      <c r="A3" s="9" t="s">
        <v>494</v>
      </c>
      <c r="B3" s="9"/>
      <c r="C3" s="10" t="s">
        <v>551</v>
      </c>
      <c r="D3" s="10"/>
      <c r="E3" s="10"/>
      <c r="F3" s="10"/>
      <c r="G3" s="10"/>
      <c r="H3" s="10"/>
      <c r="I3" s="10"/>
      <c r="J3" s="10"/>
      <c r="K3" s="10"/>
      <c r="L3" s="10"/>
    </row>
    <row r="4" s="1" customFormat="1" ht="26.25" customHeight="1" spans="1:12">
      <c r="A4" s="9" t="s">
        <v>496</v>
      </c>
      <c r="B4" s="9"/>
      <c r="C4" s="10" t="s">
        <v>441</v>
      </c>
      <c r="D4" s="10"/>
      <c r="E4" s="10"/>
      <c r="F4" s="10"/>
      <c r="G4" s="10"/>
      <c r="H4" s="11" t="s">
        <v>497</v>
      </c>
      <c r="I4" s="10" t="s">
        <v>441</v>
      </c>
      <c r="J4" s="10"/>
      <c r="K4" s="10"/>
      <c r="L4" s="10"/>
    </row>
    <row r="5" s="1" customFormat="1" ht="26.25" customHeight="1" spans="1:12">
      <c r="A5" s="12" t="s">
        <v>498</v>
      </c>
      <c r="B5" s="12"/>
      <c r="C5" s="9"/>
      <c r="D5" s="9" t="s">
        <v>444</v>
      </c>
      <c r="E5" s="9"/>
      <c r="F5" s="9" t="s">
        <v>363</v>
      </c>
      <c r="G5" s="9"/>
      <c r="H5" s="9" t="s">
        <v>499</v>
      </c>
      <c r="I5" s="9" t="s">
        <v>500</v>
      </c>
      <c r="J5" s="9" t="s">
        <v>501</v>
      </c>
      <c r="K5" s="9" t="s">
        <v>502</v>
      </c>
      <c r="L5" s="13" t="s">
        <v>503</v>
      </c>
    </row>
    <row r="6" s="1" customFormat="1" ht="26.25" customHeight="1" spans="1:12">
      <c r="A6" s="12"/>
      <c r="B6" s="12"/>
      <c r="C6" s="14" t="s">
        <v>450</v>
      </c>
      <c r="D6" s="15">
        <v>0</v>
      </c>
      <c r="E6" s="15"/>
      <c r="F6" s="15">
        <v>33402</v>
      </c>
      <c r="G6" s="15"/>
      <c r="H6" s="15">
        <v>33402</v>
      </c>
      <c r="I6" s="16">
        <v>10</v>
      </c>
      <c r="J6" s="16">
        <v>1</v>
      </c>
      <c r="K6" s="17">
        <v>10</v>
      </c>
      <c r="L6" s="18" t="s">
        <v>5</v>
      </c>
    </row>
    <row r="7" s="1" customFormat="1" ht="26.25" customHeight="1" spans="1:12">
      <c r="A7" s="12"/>
      <c r="B7" s="12"/>
      <c r="C7" s="12" t="s">
        <v>453</v>
      </c>
      <c r="D7" s="15">
        <v>0</v>
      </c>
      <c r="E7" s="15"/>
      <c r="F7" s="15">
        <v>33402</v>
      </c>
      <c r="G7" s="15"/>
      <c r="H7" s="15">
        <v>33402</v>
      </c>
      <c r="I7" s="12"/>
      <c r="J7" s="16"/>
      <c r="K7" s="9"/>
      <c r="L7" s="18"/>
    </row>
    <row r="8" s="1" customFormat="1" ht="26.25" customHeight="1" spans="1:12">
      <c r="A8" s="12"/>
      <c r="B8" s="12"/>
      <c r="C8" s="14" t="s">
        <v>504</v>
      </c>
      <c r="D8" s="15">
        <v>0</v>
      </c>
      <c r="E8" s="15"/>
      <c r="F8" s="15" t="s">
        <v>5</v>
      </c>
      <c r="G8" s="15"/>
      <c r="H8" s="15" t="s">
        <v>5</v>
      </c>
      <c r="I8" s="12"/>
      <c r="J8" s="16">
        <v>0</v>
      </c>
      <c r="K8" s="9"/>
      <c r="L8" s="18"/>
    </row>
    <row r="9" s="1" customFormat="1" ht="26.25" customHeight="1" spans="1:12">
      <c r="A9" s="12"/>
      <c r="B9" s="12"/>
      <c r="C9" s="9" t="s">
        <v>505</v>
      </c>
      <c r="D9" s="15">
        <v>0</v>
      </c>
      <c r="E9" s="15"/>
      <c r="F9" s="15" t="s">
        <v>5</v>
      </c>
      <c r="G9" s="15"/>
      <c r="H9" s="15" t="s">
        <v>5</v>
      </c>
      <c r="I9" s="12"/>
      <c r="J9" s="16">
        <v>0</v>
      </c>
      <c r="K9" s="9"/>
      <c r="L9" s="18"/>
    </row>
    <row r="10" ht="26.25" customHeight="1" spans="1:12">
      <c r="A10" s="19" t="s">
        <v>506</v>
      </c>
      <c r="B10" s="11" t="s">
        <v>507</v>
      </c>
      <c r="C10" s="11"/>
      <c r="D10" s="11"/>
      <c r="E10" s="11"/>
      <c r="F10" s="11"/>
      <c r="G10" s="11"/>
      <c r="H10" s="11" t="s">
        <v>508</v>
      </c>
      <c r="I10" s="11"/>
      <c r="J10" s="11"/>
      <c r="K10" s="11"/>
      <c r="L10" s="11"/>
    </row>
    <row r="11" ht="26.25" customHeight="1" spans="1:12">
      <c r="A11" s="19"/>
      <c r="B11" s="20" t="s">
        <v>552</v>
      </c>
      <c r="C11" s="20"/>
      <c r="D11" s="20"/>
      <c r="E11" s="20"/>
      <c r="F11" s="20"/>
      <c r="G11" s="20"/>
      <c r="H11" s="20" t="s">
        <v>510</v>
      </c>
      <c r="I11" s="20"/>
      <c r="J11" s="20"/>
      <c r="K11" s="20"/>
      <c r="L11" s="20"/>
    </row>
    <row r="12" s="1" customFormat="1" ht="26.25" customHeight="1" spans="1:12">
      <c r="A12" s="21" t="s">
        <v>511</v>
      </c>
      <c r="B12" s="21"/>
      <c r="C12" s="21"/>
      <c r="D12" s="21"/>
      <c r="E12" s="21"/>
      <c r="F12" s="21"/>
      <c r="G12" s="21"/>
      <c r="H12" s="21"/>
      <c r="I12" s="21"/>
      <c r="J12" s="21"/>
      <c r="K12" s="21"/>
      <c r="L12" s="21"/>
    </row>
    <row r="13" s="1" customFormat="1" ht="26.25" customHeight="1" spans="1:12">
      <c r="A13" s="9" t="s">
        <v>458</v>
      </c>
      <c r="B13" s="9"/>
      <c r="C13" s="9"/>
      <c r="D13" s="9"/>
      <c r="E13" s="9" t="s">
        <v>512</v>
      </c>
      <c r="F13" s="9"/>
      <c r="G13" s="9"/>
      <c r="H13" s="22" t="s">
        <v>513</v>
      </c>
      <c r="I13" s="23"/>
      <c r="J13" s="23"/>
      <c r="K13" s="23"/>
      <c r="L13" s="24"/>
    </row>
    <row r="14" ht="26.25" customHeight="1" spans="1:12">
      <c r="A14" s="13" t="s">
        <v>514</v>
      </c>
      <c r="B14" s="13"/>
      <c r="C14" s="25" t="s">
        <v>465</v>
      </c>
      <c r="D14" s="25" t="s">
        <v>466</v>
      </c>
      <c r="E14" s="13" t="s">
        <v>459</v>
      </c>
      <c r="F14" s="13" t="s">
        <v>460</v>
      </c>
      <c r="G14" s="9" t="s">
        <v>461</v>
      </c>
      <c r="H14" s="14" t="s">
        <v>462</v>
      </c>
      <c r="I14" s="14" t="s">
        <v>500</v>
      </c>
      <c r="J14" s="14" t="s">
        <v>502</v>
      </c>
      <c r="K14" s="26" t="s">
        <v>463</v>
      </c>
      <c r="L14" s="27"/>
    </row>
    <row r="15" ht="26.25" customHeight="1" spans="1:12">
      <c r="A15" s="28" t="s">
        <v>467</v>
      </c>
      <c r="B15" s="28"/>
      <c r="C15" s="29" t="s">
        <v>467</v>
      </c>
      <c r="D15" s="28" t="s">
        <v>529</v>
      </c>
      <c r="E15" s="28" t="s">
        <v>516</v>
      </c>
      <c r="F15" s="28" t="s">
        <v>530</v>
      </c>
      <c r="G15" s="28" t="s">
        <v>476</v>
      </c>
      <c r="H15" s="28" t="s">
        <v>530</v>
      </c>
      <c r="I15" s="30">
        <v>20</v>
      </c>
      <c r="J15" s="30">
        <v>20</v>
      </c>
      <c r="K15" s="31" t="s">
        <v>5</v>
      </c>
      <c r="L15" s="31"/>
    </row>
    <row r="16" ht="26.25" customHeight="1" spans="1:12">
      <c r="A16" s="28" t="s">
        <v>468</v>
      </c>
      <c r="B16" s="32"/>
      <c r="C16" s="29" t="s">
        <v>468</v>
      </c>
      <c r="D16" s="28" t="s">
        <v>531</v>
      </c>
      <c r="E16" s="28" t="s">
        <v>516</v>
      </c>
      <c r="F16" s="28" t="s">
        <v>517</v>
      </c>
      <c r="G16" s="28" t="s">
        <v>476</v>
      </c>
      <c r="H16" s="28" t="s">
        <v>517</v>
      </c>
      <c r="I16" s="30">
        <v>30</v>
      </c>
      <c r="J16" s="30">
        <v>30</v>
      </c>
      <c r="K16" s="31" t="s">
        <v>5</v>
      </c>
      <c r="L16" s="33"/>
    </row>
    <row r="17" ht="26.25" customHeight="1" spans="1:12">
      <c r="A17" s="28" t="s">
        <v>482</v>
      </c>
      <c r="B17" s="32"/>
      <c r="C17" s="29" t="s">
        <v>485</v>
      </c>
      <c r="D17" s="28" t="s">
        <v>532</v>
      </c>
      <c r="E17" s="28" t="s">
        <v>516</v>
      </c>
      <c r="F17" s="28" t="s">
        <v>517</v>
      </c>
      <c r="G17" s="28" t="s">
        <v>476</v>
      </c>
      <c r="H17" s="28" t="s">
        <v>517</v>
      </c>
      <c r="I17" s="30">
        <v>20</v>
      </c>
      <c r="J17" s="30">
        <v>20</v>
      </c>
      <c r="K17" s="31" t="s">
        <v>5</v>
      </c>
      <c r="L17" s="33"/>
    </row>
    <row r="18" ht="26.25" customHeight="1" spans="1:12">
      <c r="A18" s="34" t="s">
        <v>488</v>
      </c>
      <c r="B18" s="35"/>
      <c r="C18" s="29" t="s">
        <v>490</v>
      </c>
      <c r="D18" s="28" t="s">
        <v>490</v>
      </c>
      <c r="E18" s="28" t="s">
        <v>516</v>
      </c>
      <c r="F18" s="28" t="s">
        <v>517</v>
      </c>
      <c r="G18" s="28" t="s">
        <v>476</v>
      </c>
      <c r="H18" s="28" t="s">
        <v>517</v>
      </c>
      <c r="I18" s="30">
        <v>20</v>
      </c>
      <c r="J18" s="30">
        <v>20</v>
      </c>
      <c r="K18" s="31" t="s">
        <v>5</v>
      </c>
      <c r="L18" s="33"/>
    </row>
    <row r="19" s="2" customFormat="1" ht="26.25" customHeight="1" spans="1:12">
      <c r="A19" s="19" t="s">
        <v>519</v>
      </c>
      <c r="B19" s="19"/>
      <c r="C19" s="19"/>
      <c r="D19" s="20" t="s">
        <v>5</v>
      </c>
      <c r="E19" s="20"/>
      <c r="F19" s="20"/>
      <c r="G19" s="20"/>
      <c r="H19" s="20"/>
      <c r="I19" s="20"/>
      <c r="J19" s="20"/>
      <c r="K19" s="20"/>
      <c r="L19" s="20"/>
    </row>
    <row r="20" s="2" customFormat="1" ht="26.25" customHeight="1" spans="1:12">
      <c r="A20" s="9" t="s">
        <v>520</v>
      </c>
      <c r="B20" s="9"/>
      <c r="C20" s="9"/>
      <c r="D20" s="9"/>
      <c r="E20" s="9"/>
      <c r="F20" s="9"/>
      <c r="G20" s="9"/>
      <c r="H20" s="9"/>
      <c r="I20" s="19" t="s">
        <v>521</v>
      </c>
      <c r="J20" s="19" t="s">
        <v>522</v>
      </c>
      <c r="K20" s="19" t="s">
        <v>523</v>
      </c>
      <c r="L20" s="19"/>
    </row>
    <row r="21" s="1" customFormat="1" ht="26.25" customHeight="1" spans="1:12">
      <c r="A21" s="9"/>
      <c r="B21" s="9"/>
      <c r="C21" s="9"/>
      <c r="D21" s="9"/>
      <c r="E21" s="9"/>
      <c r="F21" s="9"/>
      <c r="G21" s="9"/>
      <c r="H21" s="9"/>
      <c r="I21" s="16">
        <v>100</v>
      </c>
      <c r="J21" s="16">
        <v>100</v>
      </c>
      <c r="K21" s="19" t="s">
        <v>524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S10" sqref="S10"/>
    </sheetView>
  </sheetViews>
  <sheetFormatPr defaultColWidth="8.12727272727273" defaultRowHeight="15"/>
  <cols>
    <col min="1" max="1" width="9.12727272727273" style="3" customWidth="1"/>
    <col min="2" max="2" width="8.87272727272727" style="3" customWidth="1"/>
    <col min="3" max="3" width="20.1272727272727" style="3" customWidth="1"/>
    <col min="4" max="4" width="14.6272727272727" style="3" customWidth="1"/>
    <col min="5" max="5" width="16.3727272727273" style="3" customWidth="1"/>
    <col min="6" max="6" width="19.6272727272727" style="3" customWidth="1"/>
    <col min="7" max="7" width="12.6272727272727" style="3" customWidth="1"/>
    <col min="8" max="8" width="17.6272727272727" style="3" customWidth="1"/>
    <col min="9" max="9" width="13.1272727272727" style="3" customWidth="1"/>
    <col min="10" max="10" width="14" style="3" customWidth="1"/>
    <col min="11" max="11" width="27.6272727272727" style="3" customWidth="1"/>
    <col min="12" max="12" width="33" style="3" customWidth="1"/>
    <col min="13" max="16384" width="8.12727272727273" style="3"/>
  </cols>
  <sheetData>
    <row r="1" ht="35.25" customHeight="1" spans="1:12">
      <c r="A1" s="4" t="s">
        <v>492</v>
      </c>
      <c r="B1" s="5"/>
      <c r="C1" s="5"/>
      <c r="D1" s="5"/>
      <c r="E1" s="5"/>
      <c r="F1" s="5"/>
      <c r="G1" s="5"/>
      <c r="H1" s="5"/>
      <c r="I1" s="5"/>
      <c r="J1" s="5"/>
      <c r="K1" s="5"/>
      <c r="L1" s="6"/>
    </row>
    <row r="2" ht="25.5" spans="1:12">
      <c r="A2" s="7"/>
      <c r="B2" s="7"/>
      <c r="C2" s="7"/>
      <c r="D2" s="7"/>
      <c r="E2" s="7"/>
      <c r="F2" s="7"/>
      <c r="G2" s="7"/>
      <c r="H2" s="7"/>
      <c r="I2" s="7"/>
      <c r="J2" s="7"/>
      <c r="K2" s="7"/>
      <c r="L2" s="8" t="s">
        <v>553</v>
      </c>
    </row>
    <row r="3" s="1" customFormat="1" ht="26.25" customHeight="1" spans="1:12">
      <c r="A3" s="9" t="s">
        <v>494</v>
      </c>
      <c r="B3" s="9"/>
      <c r="C3" s="10" t="s">
        <v>554</v>
      </c>
      <c r="D3" s="10"/>
      <c r="E3" s="10"/>
      <c r="F3" s="10"/>
      <c r="G3" s="10"/>
      <c r="H3" s="10"/>
      <c r="I3" s="10"/>
      <c r="J3" s="10"/>
      <c r="K3" s="10"/>
      <c r="L3" s="10"/>
    </row>
    <row r="4" s="1" customFormat="1" ht="26.25" customHeight="1" spans="1:12">
      <c r="A4" s="9" t="s">
        <v>496</v>
      </c>
      <c r="B4" s="9"/>
      <c r="C4" s="10" t="s">
        <v>441</v>
      </c>
      <c r="D4" s="10"/>
      <c r="E4" s="10"/>
      <c r="F4" s="10"/>
      <c r="G4" s="10"/>
      <c r="H4" s="11" t="s">
        <v>497</v>
      </c>
      <c r="I4" s="10" t="s">
        <v>441</v>
      </c>
      <c r="J4" s="10"/>
      <c r="K4" s="10"/>
      <c r="L4" s="10"/>
    </row>
    <row r="5" s="1" customFormat="1" ht="26.25" customHeight="1" spans="1:12">
      <c r="A5" s="12" t="s">
        <v>498</v>
      </c>
      <c r="B5" s="12"/>
      <c r="C5" s="9"/>
      <c r="D5" s="9" t="s">
        <v>444</v>
      </c>
      <c r="E5" s="9"/>
      <c r="F5" s="9" t="s">
        <v>363</v>
      </c>
      <c r="G5" s="9"/>
      <c r="H5" s="9" t="s">
        <v>499</v>
      </c>
      <c r="I5" s="9" t="s">
        <v>500</v>
      </c>
      <c r="J5" s="9" t="s">
        <v>501</v>
      </c>
      <c r="K5" s="9" t="s">
        <v>502</v>
      </c>
      <c r="L5" s="13" t="s">
        <v>503</v>
      </c>
    </row>
    <row r="6" s="1" customFormat="1" ht="26.25" customHeight="1" spans="1:12">
      <c r="A6" s="12"/>
      <c r="B6" s="12"/>
      <c r="C6" s="14" t="s">
        <v>450</v>
      </c>
      <c r="D6" s="15">
        <v>0</v>
      </c>
      <c r="E6" s="15"/>
      <c r="F6" s="15">
        <v>681215.94</v>
      </c>
      <c r="G6" s="15"/>
      <c r="H6" s="15">
        <v>681215.94</v>
      </c>
      <c r="I6" s="16">
        <v>10</v>
      </c>
      <c r="J6" s="16">
        <v>1</v>
      </c>
      <c r="K6" s="17">
        <v>10</v>
      </c>
      <c r="L6" s="18" t="s">
        <v>5</v>
      </c>
    </row>
    <row r="7" s="1" customFormat="1" ht="26.25" customHeight="1" spans="1:12">
      <c r="A7" s="12"/>
      <c r="B7" s="12"/>
      <c r="C7" s="12" t="s">
        <v>453</v>
      </c>
      <c r="D7" s="15">
        <v>0</v>
      </c>
      <c r="E7" s="15"/>
      <c r="F7" s="15">
        <v>681215.94</v>
      </c>
      <c r="G7" s="15"/>
      <c r="H7" s="15">
        <v>681215.94</v>
      </c>
      <c r="I7" s="12"/>
      <c r="J7" s="16"/>
      <c r="K7" s="9"/>
      <c r="L7" s="18"/>
    </row>
    <row r="8" s="1" customFormat="1" ht="26.25" customHeight="1" spans="1:12">
      <c r="A8" s="12"/>
      <c r="B8" s="12"/>
      <c r="C8" s="14" t="s">
        <v>504</v>
      </c>
      <c r="D8" s="15">
        <v>0</v>
      </c>
      <c r="E8" s="15"/>
      <c r="F8" s="15" t="s">
        <v>5</v>
      </c>
      <c r="G8" s="15"/>
      <c r="H8" s="15" t="s">
        <v>5</v>
      </c>
      <c r="I8" s="12"/>
      <c r="J8" s="16">
        <v>0</v>
      </c>
      <c r="K8" s="9"/>
      <c r="L8" s="18"/>
    </row>
    <row r="9" s="1" customFormat="1" ht="26.25" customHeight="1" spans="1:12">
      <c r="A9" s="12"/>
      <c r="B9" s="12"/>
      <c r="C9" s="9" t="s">
        <v>505</v>
      </c>
      <c r="D9" s="15">
        <v>0</v>
      </c>
      <c r="E9" s="15"/>
      <c r="F9" s="15" t="s">
        <v>5</v>
      </c>
      <c r="G9" s="15"/>
      <c r="H9" s="15" t="s">
        <v>5</v>
      </c>
      <c r="I9" s="12"/>
      <c r="J9" s="16">
        <v>0</v>
      </c>
      <c r="K9" s="9"/>
      <c r="L9" s="18"/>
    </row>
    <row r="10" ht="26.25" customHeight="1" spans="1:12">
      <c r="A10" s="19" t="s">
        <v>506</v>
      </c>
      <c r="B10" s="11" t="s">
        <v>507</v>
      </c>
      <c r="C10" s="11"/>
      <c r="D10" s="11"/>
      <c r="E10" s="11"/>
      <c r="F10" s="11"/>
      <c r="G10" s="11"/>
      <c r="H10" s="11" t="s">
        <v>508</v>
      </c>
      <c r="I10" s="11"/>
      <c r="J10" s="11"/>
      <c r="K10" s="11"/>
      <c r="L10" s="11"/>
    </row>
    <row r="11" ht="26.25" customHeight="1" spans="1:12">
      <c r="A11" s="19"/>
      <c r="B11" s="20" t="s">
        <v>555</v>
      </c>
      <c r="C11" s="20"/>
      <c r="D11" s="20"/>
      <c r="E11" s="20"/>
      <c r="F11" s="20"/>
      <c r="G11" s="20"/>
      <c r="H11" s="20" t="s">
        <v>510</v>
      </c>
      <c r="I11" s="20"/>
      <c r="J11" s="20"/>
      <c r="K11" s="20"/>
      <c r="L11" s="20"/>
    </row>
    <row r="12" s="1" customFormat="1" ht="26.25" customHeight="1" spans="1:12">
      <c r="A12" s="21" t="s">
        <v>511</v>
      </c>
      <c r="B12" s="21"/>
      <c r="C12" s="21"/>
      <c r="D12" s="21"/>
      <c r="E12" s="21"/>
      <c r="F12" s="21"/>
      <c r="G12" s="21"/>
      <c r="H12" s="21"/>
      <c r="I12" s="21"/>
      <c r="J12" s="21"/>
      <c r="K12" s="21"/>
      <c r="L12" s="21"/>
    </row>
    <row r="13" s="1" customFormat="1" ht="26.25" customHeight="1" spans="1:12">
      <c r="A13" s="9" t="s">
        <v>458</v>
      </c>
      <c r="B13" s="9"/>
      <c r="C13" s="9"/>
      <c r="D13" s="9"/>
      <c r="E13" s="9" t="s">
        <v>512</v>
      </c>
      <c r="F13" s="9"/>
      <c r="G13" s="9"/>
      <c r="H13" s="22" t="s">
        <v>513</v>
      </c>
      <c r="I13" s="23"/>
      <c r="J13" s="23"/>
      <c r="K13" s="23"/>
      <c r="L13" s="24"/>
    </row>
    <row r="14" ht="26.25" customHeight="1" spans="1:12">
      <c r="A14" s="13" t="s">
        <v>514</v>
      </c>
      <c r="B14" s="13"/>
      <c r="C14" s="25" t="s">
        <v>465</v>
      </c>
      <c r="D14" s="25" t="s">
        <v>466</v>
      </c>
      <c r="E14" s="13" t="s">
        <v>459</v>
      </c>
      <c r="F14" s="13" t="s">
        <v>460</v>
      </c>
      <c r="G14" s="9" t="s">
        <v>461</v>
      </c>
      <c r="H14" s="14" t="s">
        <v>462</v>
      </c>
      <c r="I14" s="14" t="s">
        <v>500</v>
      </c>
      <c r="J14" s="14" t="s">
        <v>502</v>
      </c>
      <c r="K14" s="26" t="s">
        <v>463</v>
      </c>
      <c r="L14" s="27"/>
    </row>
    <row r="15" ht="26.25" customHeight="1" spans="1:12">
      <c r="A15" s="28" t="s">
        <v>467</v>
      </c>
      <c r="B15" s="28"/>
      <c r="C15" s="29" t="s">
        <v>467</v>
      </c>
      <c r="D15" s="28" t="s">
        <v>529</v>
      </c>
      <c r="E15" s="28" t="s">
        <v>516</v>
      </c>
      <c r="F15" s="28" t="s">
        <v>530</v>
      </c>
      <c r="G15" s="28" t="s">
        <v>476</v>
      </c>
      <c r="H15" s="28" t="s">
        <v>530</v>
      </c>
      <c r="I15" s="30">
        <v>20</v>
      </c>
      <c r="J15" s="30">
        <v>20</v>
      </c>
      <c r="K15" s="31" t="s">
        <v>5</v>
      </c>
      <c r="L15" s="31"/>
    </row>
    <row r="16" ht="26.25" customHeight="1" spans="1:12">
      <c r="A16" s="28" t="s">
        <v>468</v>
      </c>
      <c r="B16" s="32"/>
      <c r="C16" s="29" t="s">
        <v>468</v>
      </c>
      <c r="D16" s="28" t="s">
        <v>531</v>
      </c>
      <c r="E16" s="28" t="s">
        <v>516</v>
      </c>
      <c r="F16" s="28" t="s">
        <v>517</v>
      </c>
      <c r="G16" s="28" t="s">
        <v>476</v>
      </c>
      <c r="H16" s="28" t="s">
        <v>517</v>
      </c>
      <c r="I16" s="30">
        <v>30</v>
      </c>
      <c r="J16" s="30">
        <v>30</v>
      </c>
      <c r="K16" s="31" t="s">
        <v>5</v>
      </c>
      <c r="L16" s="33"/>
    </row>
    <row r="17" ht="26.25" customHeight="1" spans="1:12">
      <c r="A17" s="28" t="s">
        <v>482</v>
      </c>
      <c r="B17" s="32"/>
      <c r="C17" s="29" t="s">
        <v>485</v>
      </c>
      <c r="D17" s="28" t="s">
        <v>532</v>
      </c>
      <c r="E17" s="28" t="s">
        <v>516</v>
      </c>
      <c r="F17" s="28" t="s">
        <v>517</v>
      </c>
      <c r="G17" s="28" t="s">
        <v>476</v>
      </c>
      <c r="H17" s="28" t="s">
        <v>517</v>
      </c>
      <c r="I17" s="30">
        <v>20</v>
      </c>
      <c r="J17" s="30">
        <v>20</v>
      </c>
      <c r="K17" s="31" t="s">
        <v>5</v>
      </c>
      <c r="L17" s="33"/>
    </row>
    <row r="18" ht="26.25" customHeight="1" spans="1:12">
      <c r="A18" s="34" t="s">
        <v>488</v>
      </c>
      <c r="B18" s="35"/>
      <c r="C18" s="29" t="s">
        <v>490</v>
      </c>
      <c r="D18" s="28" t="s">
        <v>490</v>
      </c>
      <c r="E18" s="28" t="s">
        <v>516</v>
      </c>
      <c r="F18" s="28" t="s">
        <v>517</v>
      </c>
      <c r="G18" s="28" t="s">
        <v>476</v>
      </c>
      <c r="H18" s="28" t="s">
        <v>517</v>
      </c>
      <c r="I18" s="30">
        <v>20</v>
      </c>
      <c r="J18" s="30">
        <v>20</v>
      </c>
      <c r="K18" s="31" t="s">
        <v>5</v>
      </c>
      <c r="L18" s="33"/>
    </row>
    <row r="19" s="2" customFormat="1" ht="26.25" customHeight="1" spans="1:12">
      <c r="A19" s="19" t="s">
        <v>519</v>
      </c>
      <c r="B19" s="19"/>
      <c r="C19" s="19"/>
      <c r="D19" s="20" t="s">
        <v>5</v>
      </c>
      <c r="E19" s="20"/>
      <c r="F19" s="20"/>
      <c r="G19" s="20"/>
      <c r="H19" s="20"/>
      <c r="I19" s="20"/>
      <c r="J19" s="20"/>
      <c r="K19" s="20"/>
      <c r="L19" s="20"/>
    </row>
    <row r="20" s="2" customFormat="1" ht="26.25" customHeight="1" spans="1:12">
      <c r="A20" s="9" t="s">
        <v>520</v>
      </c>
      <c r="B20" s="9"/>
      <c r="C20" s="9"/>
      <c r="D20" s="9"/>
      <c r="E20" s="9"/>
      <c r="F20" s="9"/>
      <c r="G20" s="9"/>
      <c r="H20" s="9"/>
      <c r="I20" s="19" t="s">
        <v>521</v>
      </c>
      <c r="J20" s="19" t="s">
        <v>522</v>
      </c>
      <c r="K20" s="19" t="s">
        <v>523</v>
      </c>
      <c r="L20" s="19"/>
    </row>
    <row r="21" s="1" customFormat="1" ht="26.25" customHeight="1" spans="1:12">
      <c r="A21" s="9"/>
      <c r="B21" s="9"/>
      <c r="C21" s="9"/>
      <c r="D21" s="9"/>
      <c r="E21" s="9"/>
      <c r="F21" s="9"/>
      <c r="G21" s="9"/>
      <c r="H21" s="9"/>
      <c r="I21" s="16">
        <v>100</v>
      </c>
      <c r="J21" s="16">
        <v>100</v>
      </c>
      <c r="K21" s="19" t="s">
        <v>524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O12" sqref="O12"/>
    </sheetView>
  </sheetViews>
  <sheetFormatPr defaultColWidth="8.12727272727273" defaultRowHeight="15"/>
  <cols>
    <col min="1" max="1" width="9.12727272727273" style="3" customWidth="1"/>
    <col min="2" max="2" width="8.87272727272727" style="3" customWidth="1"/>
    <col min="3" max="3" width="20.1272727272727" style="3" customWidth="1"/>
    <col min="4" max="4" width="14.6272727272727" style="3" customWidth="1"/>
    <col min="5" max="5" width="16.3727272727273" style="3" customWidth="1"/>
    <col min="6" max="6" width="19.6272727272727" style="3" customWidth="1"/>
    <col min="7" max="7" width="12.6272727272727" style="3" customWidth="1"/>
    <col min="8" max="8" width="17.6272727272727" style="3" customWidth="1"/>
    <col min="9" max="9" width="13.1272727272727" style="3" customWidth="1"/>
    <col min="10" max="10" width="14" style="3" customWidth="1"/>
    <col min="11" max="11" width="27.6272727272727" style="3" customWidth="1"/>
    <col min="12" max="12" width="33" style="3" customWidth="1"/>
    <col min="13" max="16384" width="8.12727272727273" style="3"/>
  </cols>
  <sheetData>
    <row r="1" ht="35.25" customHeight="1" spans="1:12">
      <c r="A1" s="4" t="s">
        <v>492</v>
      </c>
      <c r="B1" s="5"/>
      <c r="C1" s="5"/>
      <c r="D1" s="5"/>
      <c r="E1" s="5"/>
      <c r="F1" s="5"/>
      <c r="G1" s="5"/>
      <c r="H1" s="5"/>
      <c r="I1" s="5"/>
      <c r="J1" s="5"/>
      <c r="K1" s="5"/>
      <c r="L1" s="6"/>
    </row>
    <row r="2" ht="25.5" spans="1:12">
      <c r="A2" s="7"/>
      <c r="B2" s="7"/>
      <c r="C2" s="7"/>
      <c r="D2" s="7"/>
      <c r="E2" s="7"/>
      <c r="F2" s="7"/>
      <c r="G2" s="7"/>
      <c r="H2" s="7"/>
      <c r="I2" s="7"/>
      <c r="J2" s="7"/>
      <c r="K2" s="7"/>
      <c r="L2" s="8" t="s">
        <v>556</v>
      </c>
    </row>
    <row r="3" s="1" customFormat="1" ht="26.25" customHeight="1" spans="1:12">
      <c r="A3" s="9" t="s">
        <v>494</v>
      </c>
      <c r="B3" s="9"/>
      <c r="C3" s="10" t="s">
        <v>557</v>
      </c>
      <c r="D3" s="10"/>
      <c r="E3" s="10"/>
      <c r="F3" s="10"/>
      <c r="G3" s="10"/>
      <c r="H3" s="10"/>
      <c r="I3" s="10"/>
      <c r="J3" s="10"/>
      <c r="K3" s="10"/>
      <c r="L3" s="10"/>
    </row>
    <row r="4" s="1" customFormat="1" ht="26.25" customHeight="1" spans="1:12">
      <c r="A4" s="9" t="s">
        <v>496</v>
      </c>
      <c r="B4" s="9"/>
      <c r="C4" s="10" t="s">
        <v>441</v>
      </c>
      <c r="D4" s="10"/>
      <c r="E4" s="10"/>
      <c r="F4" s="10"/>
      <c r="G4" s="10"/>
      <c r="H4" s="11" t="s">
        <v>497</v>
      </c>
      <c r="I4" s="10" t="s">
        <v>441</v>
      </c>
      <c r="J4" s="10"/>
      <c r="K4" s="10"/>
      <c r="L4" s="10"/>
    </row>
    <row r="5" s="1" customFormat="1" ht="26.25" customHeight="1" spans="1:12">
      <c r="A5" s="12" t="s">
        <v>498</v>
      </c>
      <c r="B5" s="12"/>
      <c r="C5" s="9"/>
      <c r="D5" s="9" t="s">
        <v>444</v>
      </c>
      <c r="E5" s="9"/>
      <c r="F5" s="9" t="s">
        <v>363</v>
      </c>
      <c r="G5" s="9"/>
      <c r="H5" s="9" t="s">
        <v>499</v>
      </c>
      <c r="I5" s="9" t="s">
        <v>500</v>
      </c>
      <c r="J5" s="9" t="s">
        <v>501</v>
      </c>
      <c r="K5" s="9" t="s">
        <v>502</v>
      </c>
      <c r="L5" s="13" t="s">
        <v>503</v>
      </c>
    </row>
    <row r="6" s="1" customFormat="1" ht="26.25" customHeight="1" spans="1:12">
      <c r="A6" s="12"/>
      <c r="B6" s="12"/>
      <c r="C6" s="14" t="s">
        <v>450</v>
      </c>
      <c r="D6" s="15">
        <v>0</v>
      </c>
      <c r="E6" s="15"/>
      <c r="F6" s="15">
        <v>300000</v>
      </c>
      <c r="G6" s="15"/>
      <c r="H6" s="15">
        <v>300000</v>
      </c>
      <c r="I6" s="16">
        <v>10</v>
      </c>
      <c r="J6" s="16">
        <v>1</v>
      </c>
      <c r="K6" s="17">
        <v>10</v>
      </c>
      <c r="L6" s="18" t="s">
        <v>5</v>
      </c>
    </row>
    <row r="7" s="1" customFormat="1" ht="26.25" customHeight="1" spans="1:12">
      <c r="A7" s="12"/>
      <c r="B7" s="12"/>
      <c r="C7" s="12" t="s">
        <v>453</v>
      </c>
      <c r="D7" s="15">
        <v>0</v>
      </c>
      <c r="E7" s="15"/>
      <c r="F7" s="15">
        <v>300000</v>
      </c>
      <c r="G7" s="15"/>
      <c r="H7" s="15">
        <v>300000</v>
      </c>
      <c r="I7" s="12"/>
      <c r="J7" s="16"/>
      <c r="K7" s="9"/>
      <c r="L7" s="18"/>
    </row>
    <row r="8" s="1" customFormat="1" ht="26.25" customHeight="1" spans="1:12">
      <c r="A8" s="12"/>
      <c r="B8" s="12"/>
      <c r="C8" s="14" t="s">
        <v>504</v>
      </c>
      <c r="D8" s="15">
        <v>0</v>
      </c>
      <c r="E8" s="15"/>
      <c r="F8" s="15" t="s">
        <v>5</v>
      </c>
      <c r="G8" s="15"/>
      <c r="H8" s="15" t="s">
        <v>5</v>
      </c>
      <c r="I8" s="12"/>
      <c r="J8" s="16">
        <v>0</v>
      </c>
      <c r="K8" s="9"/>
      <c r="L8" s="18"/>
    </row>
    <row r="9" s="1" customFormat="1" ht="26.25" customHeight="1" spans="1:12">
      <c r="A9" s="12"/>
      <c r="B9" s="12"/>
      <c r="C9" s="9" t="s">
        <v>505</v>
      </c>
      <c r="D9" s="15">
        <v>0</v>
      </c>
      <c r="E9" s="15"/>
      <c r="F9" s="15" t="s">
        <v>5</v>
      </c>
      <c r="G9" s="15"/>
      <c r="H9" s="15" t="s">
        <v>5</v>
      </c>
      <c r="I9" s="12"/>
      <c r="J9" s="16">
        <v>0</v>
      </c>
      <c r="K9" s="9"/>
      <c r="L9" s="18"/>
    </row>
    <row r="10" ht="26.25" customHeight="1" spans="1:12">
      <c r="A10" s="19" t="s">
        <v>506</v>
      </c>
      <c r="B10" s="11" t="s">
        <v>507</v>
      </c>
      <c r="C10" s="11"/>
      <c r="D10" s="11"/>
      <c r="E10" s="11"/>
      <c r="F10" s="11"/>
      <c r="G10" s="11"/>
      <c r="H10" s="11" t="s">
        <v>508</v>
      </c>
      <c r="I10" s="11"/>
      <c r="J10" s="11"/>
      <c r="K10" s="11"/>
      <c r="L10" s="11"/>
    </row>
    <row r="11" ht="26.25" customHeight="1" spans="1:12">
      <c r="A11" s="19"/>
      <c r="B11" s="20" t="s">
        <v>558</v>
      </c>
      <c r="C11" s="20"/>
      <c r="D11" s="20"/>
      <c r="E11" s="20"/>
      <c r="F11" s="20"/>
      <c r="G11" s="20"/>
      <c r="H11" s="20" t="s">
        <v>510</v>
      </c>
      <c r="I11" s="20"/>
      <c r="J11" s="20"/>
      <c r="K11" s="20"/>
      <c r="L11" s="20"/>
    </row>
    <row r="12" s="1" customFormat="1" ht="26.25" customHeight="1" spans="1:12">
      <c r="A12" s="21" t="s">
        <v>511</v>
      </c>
      <c r="B12" s="21"/>
      <c r="C12" s="21"/>
      <c r="D12" s="21"/>
      <c r="E12" s="21"/>
      <c r="F12" s="21"/>
      <c r="G12" s="21"/>
      <c r="H12" s="21"/>
      <c r="I12" s="21"/>
      <c r="J12" s="21"/>
      <c r="K12" s="21"/>
      <c r="L12" s="21"/>
    </row>
    <row r="13" s="1" customFormat="1" ht="26.25" customHeight="1" spans="1:12">
      <c r="A13" s="9" t="s">
        <v>458</v>
      </c>
      <c r="B13" s="9"/>
      <c r="C13" s="9"/>
      <c r="D13" s="9"/>
      <c r="E13" s="9" t="s">
        <v>512</v>
      </c>
      <c r="F13" s="9"/>
      <c r="G13" s="9"/>
      <c r="H13" s="22" t="s">
        <v>513</v>
      </c>
      <c r="I13" s="23"/>
      <c r="J13" s="23"/>
      <c r="K13" s="23"/>
      <c r="L13" s="24"/>
    </row>
    <row r="14" ht="26.25" customHeight="1" spans="1:12">
      <c r="A14" s="13" t="s">
        <v>514</v>
      </c>
      <c r="B14" s="13"/>
      <c r="C14" s="25" t="s">
        <v>465</v>
      </c>
      <c r="D14" s="25" t="s">
        <v>466</v>
      </c>
      <c r="E14" s="13" t="s">
        <v>459</v>
      </c>
      <c r="F14" s="13" t="s">
        <v>460</v>
      </c>
      <c r="G14" s="9" t="s">
        <v>461</v>
      </c>
      <c r="H14" s="14" t="s">
        <v>462</v>
      </c>
      <c r="I14" s="14" t="s">
        <v>500</v>
      </c>
      <c r="J14" s="14" t="s">
        <v>502</v>
      </c>
      <c r="K14" s="26" t="s">
        <v>463</v>
      </c>
      <c r="L14" s="27"/>
    </row>
    <row r="15" ht="26.25" customHeight="1" spans="1:12">
      <c r="A15" s="28" t="s">
        <v>467</v>
      </c>
      <c r="B15" s="28"/>
      <c r="C15" s="29" t="s">
        <v>467</v>
      </c>
      <c r="D15" s="28" t="s">
        <v>529</v>
      </c>
      <c r="E15" s="28" t="s">
        <v>516</v>
      </c>
      <c r="F15" s="28" t="s">
        <v>530</v>
      </c>
      <c r="G15" s="28" t="s">
        <v>476</v>
      </c>
      <c r="H15" s="28" t="s">
        <v>530</v>
      </c>
      <c r="I15" s="30">
        <v>20</v>
      </c>
      <c r="J15" s="30">
        <v>20</v>
      </c>
      <c r="K15" s="31" t="s">
        <v>5</v>
      </c>
      <c r="L15" s="31"/>
    </row>
    <row r="16" ht="26.25" customHeight="1" spans="1:12">
      <c r="A16" s="28" t="s">
        <v>468</v>
      </c>
      <c r="B16" s="32"/>
      <c r="C16" s="29" t="s">
        <v>468</v>
      </c>
      <c r="D16" s="28" t="s">
        <v>531</v>
      </c>
      <c r="E16" s="28" t="s">
        <v>516</v>
      </c>
      <c r="F16" s="28" t="s">
        <v>517</v>
      </c>
      <c r="G16" s="28" t="s">
        <v>476</v>
      </c>
      <c r="H16" s="28" t="s">
        <v>517</v>
      </c>
      <c r="I16" s="30">
        <v>30</v>
      </c>
      <c r="J16" s="30">
        <v>30</v>
      </c>
      <c r="K16" s="31" t="s">
        <v>5</v>
      </c>
      <c r="L16" s="33"/>
    </row>
    <row r="17" ht="26.25" customHeight="1" spans="1:12">
      <c r="A17" s="28" t="s">
        <v>482</v>
      </c>
      <c r="B17" s="32"/>
      <c r="C17" s="29" t="s">
        <v>485</v>
      </c>
      <c r="D17" s="28" t="s">
        <v>532</v>
      </c>
      <c r="E17" s="28" t="s">
        <v>516</v>
      </c>
      <c r="F17" s="28" t="s">
        <v>517</v>
      </c>
      <c r="G17" s="28" t="s">
        <v>476</v>
      </c>
      <c r="H17" s="28" t="s">
        <v>517</v>
      </c>
      <c r="I17" s="30">
        <v>20</v>
      </c>
      <c r="J17" s="30">
        <v>20</v>
      </c>
      <c r="K17" s="31" t="s">
        <v>5</v>
      </c>
      <c r="L17" s="33"/>
    </row>
    <row r="18" ht="26.25" customHeight="1" spans="1:12">
      <c r="A18" s="34" t="s">
        <v>488</v>
      </c>
      <c r="B18" s="35"/>
      <c r="C18" s="29" t="s">
        <v>490</v>
      </c>
      <c r="D18" s="28" t="s">
        <v>490</v>
      </c>
      <c r="E18" s="28" t="s">
        <v>516</v>
      </c>
      <c r="F18" s="28" t="s">
        <v>517</v>
      </c>
      <c r="G18" s="28" t="s">
        <v>476</v>
      </c>
      <c r="H18" s="28" t="s">
        <v>517</v>
      </c>
      <c r="I18" s="30">
        <v>20</v>
      </c>
      <c r="J18" s="30">
        <v>20</v>
      </c>
      <c r="K18" s="31" t="s">
        <v>5</v>
      </c>
      <c r="L18" s="33"/>
    </row>
    <row r="19" s="2" customFormat="1" ht="26.25" customHeight="1" spans="1:12">
      <c r="A19" s="19" t="s">
        <v>519</v>
      </c>
      <c r="B19" s="19"/>
      <c r="C19" s="19"/>
      <c r="D19" s="20" t="s">
        <v>5</v>
      </c>
      <c r="E19" s="20"/>
      <c r="F19" s="20"/>
      <c r="G19" s="20"/>
      <c r="H19" s="20"/>
      <c r="I19" s="20"/>
      <c r="J19" s="20"/>
      <c r="K19" s="20"/>
      <c r="L19" s="20"/>
    </row>
    <row r="20" s="2" customFormat="1" ht="26.25" customHeight="1" spans="1:12">
      <c r="A20" s="9" t="s">
        <v>520</v>
      </c>
      <c r="B20" s="9"/>
      <c r="C20" s="9"/>
      <c r="D20" s="9"/>
      <c r="E20" s="9"/>
      <c r="F20" s="9"/>
      <c r="G20" s="9"/>
      <c r="H20" s="9"/>
      <c r="I20" s="19" t="s">
        <v>521</v>
      </c>
      <c r="J20" s="19" t="s">
        <v>522</v>
      </c>
      <c r="K20" s="19" t="s">
        <v>523</v>
      </c>
      <c r="L20" s="19"/>
    </row>
    <row r="21" s="1" customFormat="1" ht="26.25" customHeight="1" spans="1:12">
      <c r="A21" s="9"/>
      <c r="B21" s="9"/>
      <c r="C21" s="9"/>
      <c r="D21" s="9"/>
      <c r="E21" s="9"/>
      <c r="F21" s="9"/>
      <c r="G21" s="9"/>
      <c r="H21" s="9"/>
      <c r="I21" s="16">
        <v>100</v>
      </c>
      <c r="J21" s="16">
        <v>100</v>
      </c>
      <c r="K21" s="19" t="s">
        <v>524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abSelected="1" workbookViewId="0">
      <selection activeCell="O4" sqref="O4"/>
    </sheetView>
  </sheetViews>
  <sheetFormatPr defaultColWidth="8.12727272727273" defaultRowHeight="15"/>
  <cols>
    <col min="1" max="1" width="9.12727272727273" style="3" customWidth="1"/>
    <col min="2" max="2" width="8.87272727272727" style="3" customWidth="1"/>
    <col min="3" max="3" width="20.1272727272727" style="3" customWidth="1"/>
    <col min="4" max="4" width="14.6272727272727" style="3" customWidth="1"/>
    <col min="5" max="5" width="16.3727272727273" style="3" customWidth="1"/>
    <col min="6" max="6" width="19.6272727272727" style="3" customWidth="1"/>
    <col min="7" max="7" width="12.6272727272727" style="3" customWidth="1"/>
    <col min="8" max="8" width="17.6272727272727" style="3" customWidth="1"/>
    <col min="9" max="9" width="13.1272727272727" style="3" customWidth="1"/>
    <col min="10" max="10" width="14" style="3" customWidth="1"/>
    <col min="11" max="11" width="27.6272727272727" style="3" customWidth="1"/>
    <col min="12" max="12" width="33" style="3" customWidth="1"/>
    <col min="13" max="16384" width="8.12727272727273" style="3"/>
  </cols>
  <sheetData>
    <row r="1" ht="35.25" customHeight="1" spans="1:12">
      <c r="A1" s="4" t="s">
        <v>492</v>
      </c>
      <c r="B1" s="5"/>
      <c r="C1" s="5"/>
      <c r="D1" s="5"/>
      <c r="E1" s="5"/>
      <c r="F1" s="5"/>
      <c r="G1" s="5"/>
      <c r="H1" s="5"/>
      <c r="I1" s="5"/>
      <c r="J1" s="5"/>
      <c r="K1" s="5"/>
      <c r="L1" s="6"/>
    </row>
    <row r="2" ht="25.5" spans="1:12">
      <c r="A2" s="7"/>
      <c r="B2" s="7"/>
      <c r="C2" s="7"/>
      <c r="D2" s="7"/>
      <c r="E2" s="7"/>
      <c r="F2" s="7"/>
      <c r="G2" s="7"/>
      <c r="H2" s="7"/>
      <c r="I2" s="7"/>
      <c r="J2" s="7"/>
      <c r="K2" s="7"/>
      <c r="L2" s="8" t="s">
        <v>559</v>
      </c>
    </row>
    <row r="3" s="1" customFormat="1" ht="26.25" customHeight="1" spans="1:12">
      <c r="A3" s="9" t="s">
        <v>494</v>
      </c>
      <c r="B3" s="9"/>
      <c r="C3" s="10" t="s">
        <v>560</v>
      </c>
      <c r="D3" s="10"/>
      <c r="E3" s="10"/>
      <c r="F3" s="10"/>
      <c r="G3" s="10"/>
      <c r="H3" s="10"/>
      <c r="I3" s="10"/>
      <c r="J3" s="10"/>
      <c r="K3" s="10"/>
      <c r="L3" s="10"/>
    </row>
    <row r="4" s="1" customFormat="1" ht="26.25" customHeight="1" spans="1:12">
      <c r="A4" s="9" t="s">
        <v>496</v>
      </c>
      <c r="B4" s="9"/>
      <c r="C4" s="10" t="s">
        <v>441</v>
      </c>
      <c r="D4" s="10"/>
      <c r="E4" s="10"/>
      <c r="F4" s="10"/>
      <c r="G4" s="10"/>
      <c r="H4" s="11" t="s">
        <v>497</v>
      </c>
      <c r="I4" s="10" t="s">
        <v>441</v>
      </c>
      <c r="J4" s="10"/>
      <c r="K4" s="10"/>
      <c r="L4" s="10"/>
    </row>
    <row r="5" s="1" customFormat="1" ht="26.25" customHeight="1" spans="1:12">
      <c r="A5" s="12" t="s">
        <v>498</v>
      </c>
      <c r="B5" s="12"/>
      <c r="C5" s="9"/>
      <c r="D5" s="9" t="s">
        <v>444</v>
      </c>
      <c r="E5" s="9"/>
      <c r="F5" s="9" t="s">
        <v>363</v>
      </c>
      <c r="G5" s="9"/>
      <c r="H5" s="9" t="s">
        <v>499</v>
      </c>
      <c r="I5" s="9" t="s">
        <v>500</v>
      </c>
      <c r="J5" s="9" t="s">
        <v>501</v>
      </c>
      <c r="K5" s="9" t="s">
        <v>502</v>
      </c>
      <c r="L5" s="13" t="s">
        <v>503</v>
      </c>
    </row>
    <row r="6" s="1" customFormat="1" ht="26.25" customHeight="1" spans="1:12">
      <c r="A6" s="12"/>
      <c r="B6" s="12"/>
      <c r="C6" s="14" t="s">
        <v>450</v>
      </c>
      <c r="D6" s="15">
        <v>0</v>
      </c>
      <c r="E6" s="15"/>
      <c r="F6" s="15">
        <v>2100</v>
      </c>
      <c r="G6" s="15"/>
      <c r="H6" s="15">
        <v>2100</v>
      </c>
      <c r="I6" s="16">
        <v>10</v>
      </c>
      <c r="J6" s="16">
        <v>1</v>
      </c>
      <c r="K6" s="17">
        <v>10</v>
      </c>
      <c r="L6" s="18" t="s">
        <v>5</v>
      </c>
    </row>
    <row r="7" s="1" customFormat="1" ht="26.25" customHeight="1" spans="1:12">
      <c r="A7" s="12"/>
      <c r="B7" s="12"/>
      <c r="C7" s="12" t="s">
        <v>453</v>
      </c>
      <c r="D7" s="15">
        <v>0</v>
      </c>
      <c r="E7" s="15"/>
      <c r="F7" s="15">
        <v>2100</v>
      </c>
      <c r="G7" s="15"/>
      <c r="H7" s="15">
        <v>2100</v>
      </c>
      <c r="I7" s="12"/>
      <c r="J7" s="16"/>
      <c r="K7" s="9"/>
      <c r="L7" s="18"/>
    </row>
    <row r="8" s="1" customFormat="1" ht="26.25" customHeight="1" spans="1:12">
      <c r="A8" s="12"/>
      <c r="B8" s="12"/>
      <c r="C8" s="14" t="s">
        <v>504</v>
      </c>
      <c r="D8" s="15">
        <v>0</v>
      </c>
      <c r="E8" s="15"/>
      <c r="F8" s="15" t="s">
        <v>5</v>
      </c>
      <c r="G8" s="15"/>
      <c r="H8" s="15" t="s">
        <v>5</v>
      </c>
      <c r="I8" s="12"/>
      <c r="J8" s="16">
        <v>0</v>
      </c>
      <c r="K8" s="9"/>
      <c r="L8" s="18"/>
    </row>
    <row r="9" s="1" customFormat="1" ht="26.25" customHeight="1" spans="1:12">
      <c r="A9" s="12"/>
      <c r="B9" s="12"/>
      <c r="C9" s="9" t="s">
        <v>505</v>
      </c>
      <c r="D9" s="15">
        <v>0</v>
      </c>
      <c r="E9" s="15"/>
      <c r="F9" s="15" t="s">
        <v>5</v>
      </c>
      <c r="G9" s="15"/>
      <c r="H9" s="15" t="s">
        <v>5</v>
      </c>
      <c r="I9" s="12"/>
      <c r="J9" s="16">
        <v>0</v>
      </c>
      <c r="K9" s="9"/>
      <c r="L9" s="18"/>
    </row>
    <row r="10" ht="26.25" customHeight="1" spans="1:12">
      <c r="A10" s="19" t="s">
        <v>506</v>
      </c>
      <c r="B10" s="11" t="s">
        <v>507</v>
      </c>
      <c r="C10" s="11"/>
      <c r="D10" s="11"/>
      <c r="E10" s="11"/>
      <c r="F10" s="11"/>
      <c r="G10" s="11"/>
      <c r="H10" s="11" t="s">
        <v>508</v>
      </c>
      <c r="I10" s="11"/>
      <c r="J10" s="11"/>
      <c r="K10" s="11"/>
      <c r="L10" s="11"/>
    </row>
    <row r="11" ht="26.25" customHeight="1" spans="1:12">
      <c r="A11" s="19"/>
      <c r="B11" s="20" t="s">
        <v>561</v>
      </c>
      <c r="C11" s="20"/>
      <c r="D11" s="20"/>
      <c r="E11" s="20"/>
      <c r="F11" s="20"/>
      <c r="G11" s="20"/>
      <c r="H11" s="20" t="s">
        <v>510</v>
      </c>
      <c r="I11" s="20"/>
      <c r="J11" s="20"/>
      <c r="K11" s="20"/>
      <c r="L11" s="20"/>
    </row>
    <row r="12" s="1" customFormat="1" ht="26.25" customHeight="1" spans="1:12">
      <c r="A12" s="21" t="s">
        <v>511</v>
      </c>
      <c r="B12" s="21"/>
      <c r="C12" s="21"/>
      <c r="D12" s="21"/>
      <c r="E12" s="21"/>
      <c r="F12" s="21"/>
      <c r="G12" s="21"/>
      <c r="H12" s="21"/>
      <c r="I12" s="21"/>
      <c r="J12" s="21"/>
      <c r="K12" s="21"/>
      <c r="L12" s="21"/>
    </row>
    <row r="13" s="1" customFormat="1" ht="26.25" customHeight="1" spans="1:12">
      <c r="A13" s="9" t="s">
        <v>458</v>
      </c>
      <c r="B13" s="9"/>
      <c r="C13" s="9"/>
      <c r="D13" s="9"/>
      <c r="E13" s="9" t="s">
        <v>512</v>
      </c>
      <c r="F13" s="9"/>
      <c r="G13" s="9"/>
      <c r="H13" s="22" t="s">
        <v>513</v>
      </c>
      <c r="I13" s="23"/>
      <c r="J13" s="23"/>
      <c r="K13" s="23"/>
      <c r="L13" s="24"/>
    </row>
    <row r="14" ht="26.25" customHeight="1" spans="1:12">
      <c r="A14" s="13" t="s">
        <v>514</v>
      </c>
      <c r="B14" s="13"/>
      <c r="C14" s="25" t="s">
        <v>465</v>
      </c>
      <c r="D14" s="25" t="s">
        <v>466</v>
      </c>
      <c r="E14" s="13" t="s">
        <v>459</v>
      </c>
      <c r="F14" s="13" t="s">
        <v>460</v>
      </c>
      <c r="G14" s="9" t="s">
        <v>461</v>
      </c>
      <c r="H14" s="14" t="s">
        <v>462</v>
      </c>
      <c r="I14" s="14" t="s">
        <v>500</v>
      </c>
      <c r="J14" s="14" t="s">
        <v>502</v>
      </c>
      <c r="K14" s="26" t="s">
        <v>463</v>
      </c>
      <c r="L14" s="27"/>
    </row>
    <row r="15" ht="26.25" customHeight="1" spans="1:12">
      <c r="A15" s="28" t="s">
        <v>467</v>
      </c>
      <c r="B15" s="28"/>
      <c r="C15" s="29" t="s">
        <v>467</v>
      </c>
      <c r="D15" s="28" t="s">
        <v>529</v>
      </c>
      <c r="E15" s="28" t="s">
        <v>516</v>
      </c>
      <c r="F15" s="28" t="s">
        <v>530</v>
      </c>
      <c r="G15" s="28" t="s">
        <v>476</v>
      </c>
      <c r="H15" s="28" t="s">
        <v>530</v>
      </c>
      <c r="I15" s="30">
        <v>20</v>
      </c>
      <c r="J15" s="30">
        <v>20</v>
      </c>
      <c r="K15" s="31" t="s">
        <v>5</v>
      </c>
      <c r="L15" s="31"/>
    </row>
    <row r="16" ht="26.25" customHeight="1" spans="1:12">
      <c r="A16" s="28" t="s">
        <v>468</v>
      </c>
      <c r="B16" s="32"/>
      <c r="C16" s="29" t="s">
        <v>468</v>
      </c>
      <c r="D16" s="28" t="s">
        <v>531</v>
      </c>
      <c r="E16" s="28" t="s">
        <v>516</v>
      </c>
      <c r="F16" s="28" t="s">
        <v>517</v>
      </c>
      <c r="G16" s="28" t="s">
        <v>476</v>
      </c>
      <c r="H16" s="28" t="s">
        <v>517</v>
      </c>
      <c r="I16" s="30">
        <v>30</v>
      </c>
      <c r="J16" s="30">
        <v>30</v>
      </c>
      <c r="K16" s="31" t="s">
        <v>5</v>
      </c>
      <c r="L16" s="33"/>
    </row>
    <row r="17" ht="26.25" customHeight="1" spans="1:12">
      <c r="A17" s="28" t="s">
        <v>482</v>
      </c>
      <c r="B17" s="32"/>
      <c r="C17" s="29" t="s">
        <v>485</v>
      </c>
      <c r="D17" s="28" t="s">
        <v>532</v>
      </c>
      <c r="E17" s="28" t="s">
        <v>516</v>
      </c>
      <c r="F17" s="28" t="s">
        <v>517</v>
      </c>
      <c r="G17" s="28" t="s">
        <v>476</v>
      </c>
      <c r="H17" s="28" t="s">
        <v>517</v>
      </c>
      <c r="I17" s="30">
        <v>20</v>
      </c>
      <c r="J17" s="30">
        <v>20</v>
      </c>
      <c r="K17" s="31" t="s">
        <v>5</v>
      </c>
      <c r="L17" s="33"/>
    </row>
    <row r="18" ht="26.25" customHeight="1" spans="1:12">
      <c r="A18" s="34" t="s">
        <v>488</v>
      </c>
      <c r="B18" s="35"/>
      <c r="C18" s="29" t="s">
        <v>490</v>
      </c>
      <c r="D18" s="28" t="s">
        <v>490</v>
      </c>
      <c r="E18" s="28" t="s">
        <v>516</v>
      </c>
      <c r="F18" s="28" t="s">
        <v>517</v>
      </c>
      <c r="G18" s="28" t="s">
        <v>476</v>
      </c>
      <c r="H18" s="28" t="s">
        <v>517</v>
      </c>
      <c r="I18" s="30">
        <v>20</v>
      </c>
      <c r="J18" s="30">
        <v>20</v>
      </c>
      <c r="K18" s="31" t="s">
        <v>5</v>
      </c>
      <c r="L18" s="33"/>
    </row>
    <row r="19" s="2" customFormat="1" ht="26.25" customHeight="1" spans="1:12">
      <c r="A19" s="19" t="s">
        <v>519</v>
      </c>
      <c r="B19" s="19"/>
      <c r="C19" s="19"/>
      <c r="D19" s="20" t="s">
        <v>5</v>
      </c>
      <c r="E19" s="20"/>
      <c r="F19" s="20"/>
      <c r="G19" s="20"/>
      <c r="H19" s="20"/>
      <c r="I19" s="20"/>
      <c r="J19" s="20"/>
      <c r="K19" s="20"/>
      <c r="L19" s="20"/>
    </row>
    <row r="20" s="2" customFormat="1" ht="26.25" customHeight="1" spans="1:12">
      <c r="A20" s="9" t="s">
        <v>520</v>
      </c>
      <c r="B20" s="9"/>
      <c r="C20" s="9"/>
      <c r="D20" s="9"/>
      <c r="E20" s="9"/>
      <c r="F20" s="9"/>
      <c r="G20" s="9"/>
      <c r="H20" s="9"/>
      <c r="I20" s="19" t="s">
        <v>521</v>
      </c>
      <c r="J20" s="19" t="s">
        <v>522</v>
      </c>
      <c r="K20" s="19" t="s">
        <v>523</v>
      </c>
      <c r="L20" s="19"/>
    </row>
    <row r="21" s="1" customFormat="1" ht="26.25" customHeight="1" spans="1:12">
      <c r="A21" s="9"/>
      <c r="B21" s="9"/>
      <c r="C21" s="9"/>
      <c r="D21" s="9"/>
      <c r="E21" s="9"/>
      <c r="F21" s="9"/>
      <c r="G21" s="9"/>
      <c r="H21" s="9"/>
      <c r="I21" s="16">
        <v>100</v>
      </c>
      <c r="J21" s="16">
        <v>100</v>
      </c>
      <c r="K21" s="19" t="s">
        <v>524</v>
      </c>
      <c r="L21"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26</vt:i4>
      </vt:variant>
    </vt:vector>
  </HeadingPairs>
  <TitlesOfParts>
    <vt:vector size="2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附表15富民县国土空间规划2020至2035年规划编制技术服务</vt:lpstr>
      <vt:lpstr>附表162024年昆倘高速公路富民段征地拆迁工作指挥部下拨</vt:lpstr>
      <vt:lpstr>附表172024年盘活结转结余云南省卫片执法第二批补助资金</vt:lpstr>
      <vt:lpstr>附表182025年地方政府专项债券（第九批）资金</vt:lpstr>
      <vt:lpstr>附表192025年地方政府专项债券（第六批）资金</vt:lpstr>
      <vt:lpstr>附表202025年国土综合整治项目资金</vt:lpstr>
      <vt:lpstr>附表21富民县钛铁砂矿找矿前期野外调查评价工作经费</vt:lpstr>
      <vt:lpstr>附表22富民县钛铁砂矿找矿前期野外调查评价工作项目经费</vt:lpstr>
      <vt:lpstr>附表23国土综合整治项目经费</vt:lpstr>
      <vt:lpstr>附表24昆明庭晟科技有限公司技术服务费资金</vt:lpstr>
      <vt:lpstr>附表25行政执法司法鉴定资金</vt:lpstr>
      <vt:lpstr>附表26昆明市2025年云南省卫片执法补助业务经费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李冉</cp:lastModifiedBy>
  <dcterms:created xsi:type="dcterms:W3CDTF">2026-05-14T07:11:00Z</dcterms:created>
  <dcterms:modified xsi:type="dcterms:W3CDTF">2026-10-25T17:40:09Z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C8FE427EF51643A9B44AC826524D695F</vt:lpwstr>
  </property>
  <property fmtid="{D5CDD505-2E9C-101B-9397-08002B2CF9AE}" pid="4" name="CalculationRule">
    <vt:i4>0</vt:i4>
  </property>
</Properties>
</file>