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60" firstSheet="8" activeTab="9"/>
  </bookViews>
  <sheets>
    <sheet name="目录" sheetId="14" r:id="rId1"/>
    <sheet name="GK01 收入支出决算表" sheetId="2" r:id="rId2"/>
    <sheet name="GK02 收入决算表" sheetId="3" r:id="rId3"/>
    <sheet name="GK03 支出决算表" sheetId="4" r:id="rId4"/>
    <sheet name="GK04 财政拨款收入支出决算表" sheetId="5" r:id="rId5"/>
    <sheet name="GK05 一般公共预算财政拨款收入支出决算表" sheetId="6" r:id="rId6"/>
    <sheet name="GK06 一般公共预算财政拨款基本支出决算表" sheetId="7" r:id="rId7"/>
    <sheet name="GK07 一般公共预算财政拨款项目支出决算表" sheetId="8" r:id="rId8"/>
    <sheet name="GK08 政府性基金预算财政拨款收入支出决算表" sheetId="9" r:id="rId9"/>
    <sheet name="GK09 国有资本经营预算财政拨款收入支出决算表" sheetId="10" r:id="rId10"/>
    <sheet name="GK10 财政拨款“三公”经费、行政参公单位机关运行经费" sheetId="11" r:id="rId11"/>
    <sheet name="GK11 一般公共预算财政拨款“三公”经费情况表" sheetId="12" r:id="rId12"/>
    <sheet name="GK12 国有资产使用情况表" sheetId="18" r:id="rId13"/>
    <sheet name="GK13 部门整体支出绩效自评情况" sheetId="15" r:id="rId14"/>
    <sheet name="GK14 部门整体支出绩效自评表" sheetId="16" r:id="rId15"/>
    <sheet name="GK15 项目支出绩效自评表1（公费师范生培养费县级配套资金）" sheetId="17" r:id="rId16"/>
    <sheet name="GK15 项目支出绩效自评表2（各级各类学生资助专项资金）" sheetId="19" r:id="rId17"/>
    <sheet name="GK15 项目支出绩效自评表3（教育经费投入两个只增不减专项）" sheetId="20" r:id="rId18"/>
    <sheet name="GK15 项目支出绩效自评表4（各级各类招生考试工作专项资金）" sheetId="21" r:id="rId19"/>
    <sheet name="GK15 项目支出绩效自评表5（学前教育免保育教育费专项资金）" sheetId="22" r:id="rId20"/>
    <sheet name="GK15 项目支出绩效自评表6（彩票公益金支持体育事业专项资）" sheetId="23" r:id="rId21"/>
    <sheet name="GK15 项目支出绩效自评表7（普惠性幼儿园奖补民办教育发展）" sheetId="24" r:id="rId22"/>
    <sheet name="GK15 项目支出绩效自评表8（校舍建设、设备购置专项资金）" sheetId="25" r:id="rId23"/>
    <sheet name="GK15 项目支出绩效自评表9（后勤保障费用专项资金）" sheetId="26" r:id="rId24"/>
    <sheet name="GK15 项目支出绩效自评表10（教育部门各类专项业务经费）" sheetId="27" r:id="rId2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<sst xmlns="http://schemas.openxmlformats.org/spreadsheetml/2006/main" count="2801" uniqueCount="733">
  <si>
    <t>目录</t>
  </si>
  <si>
    <t>FMDM 封面代码</t>
  </si>
  <si>
    <t>GK01 收入支出决算表</t>
  </si>
  <si>
    <t>GK02 收入决算表</t>
  </si>
  <si>
    <t>GK03 支出决算表</t>
  </si>
  <si>
    <t>GK04 财政拨款收入支出决算表</t>
  </si>
  <si>
    <t>GK05 一般公共预算财政拨款收入支出决算表</t>
  </si>
  <si>
    <t>GK06 一般公共预算财政拨款基本支出决算表</t>
  </si>
  <si>
    <t>GK07 一般公共预算财政拨款项目支出决算表</t>
  </si>
  <si>
    <t>GK08 政府性基金预算财政拨款收入支出决算表</t>
  </si>
  <si>
    <t>GK09 国有资本经营预算财政拨款收入支出决算表</t>
  </si>
  <si>
    <t>GK10 财政拨款“三公”经费、行政参公单位机关运行经费</t>
  </si>
  <si>
    <t>GK11 一般公共预算财政拨款“三公”经费情况表</t>
  </si>
  <si>
    <t>GK12 国有资产使用情况表</t>
  </si>
  <si>
    <t>GK13 部门整体支出绩效自评情况</t>
  </si>
  <si>
    <t>GK14 部门整体支出绩效自评表</t>
  </si>
  <si>
    <t>GK15 项目支出绩效自评表</t>
  </si>
  <si>
    <t>收入支出决算表</t>
  </si>
  <si>
    <t>公开01表</t>
  </si>
  <si>
    <t>部门：富民县教育体育局（本级）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</si>
  <si>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</si>
  <si>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</si>
  <si>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</si>
  <si>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</si>
  <si>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</si>
  <si>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</si>
  <si>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</si>
  <si>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</si>
  <si>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</si>
  <si>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</si>
  <si>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</si>
  <si>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</si>
  <si>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</si>
  <si>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</si>
  <si>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</si>
  <si>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</si>
  <si>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</si>
  <si>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</si>
  <si>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</si>
  <si>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</si>
  <si>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</si>
  <si>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</si>
  <si>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</si>
  <si>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</si>
  <si>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</si>
  <si>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</si>
  <si>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</si>
  <si>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</si>
  <si>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</si>
  <si>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</si>
  <si>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</si>
  <si>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</si>
  <si>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</si>
  <si>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</si>
  <si>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</si>
  <si>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</si>
  <si>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</si>
  <si>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</si>
  <si>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</si>
  <si>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</si>
  <si>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</si>
  <si>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</si>
  <si>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</si>
  <si>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</si>
  <si>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</si>
  <si>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</si>
  <si>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</si>
  <si>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</si>
  <si>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</si>
  <si>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</si>
  <si>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</si>
  <si>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</si>
  <si>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</si>
  <si>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</si>
  <si>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</si>
  <si>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</si>
  <si>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</si>
  <si>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</si>
  <si>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</si>
  <si>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</si>
  <si>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</si>
  <si>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</si>
  <si>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</si>
  <si>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</si>
  <si>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</si>
  <si>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</si>
  <si>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</si>
  <si>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</si>
  <si>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</si>
  <si>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</si>
  <si>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</si>
  <si>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</si>
  <si>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</si>
  <si>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</si>
  <si>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</si>
  <si>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</si>
  <si>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</si>
  <si>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</si>
  <si>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</si>
  <si>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</si>
  <si>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</si>
  <si>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</si>
  <si>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</si>
  <si>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</si>
  <si>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</si>
  <si>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</si>
  <si>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</si>
  <si>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</si>
  <si>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</si>
  <si>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</si>
  <si>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</si>
  <si>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</si>
  <si>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</si>
  <si>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</si>
  <si>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</si>
  <si>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</si>
  <si>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</si>
  <si>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</si>
  <si>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</si>
  <si>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</si>
  <si>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</si>
  <si>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</si>
  <si>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</si>
  <si>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</si>
  <si>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</si>
  <si>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</si>
  <si>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</si>
  <si>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</si>
  <si>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</si>
  <si>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</si>
  <si>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</si>
  <si>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</si>
  <si>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</si>
  <si>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</si>
  <si>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</si>
  <si>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</si>
  <si>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</si>
  <si>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</si>
  <si>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</si>
  <si>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</si>
  <si>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</si>
  <si>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</si>
  <si>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</si>
  <si>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</si>
  <si>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</si>
  <si>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</si>
  <si>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</si>
  <si>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</si>
  <si>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20501</t>
  </si>
  <si>
    <t>教育管理事务</t>
  </si>
  <si>
    <t>2050101</t>
  </si>
  <si>
    <t>行政运行</t>
  </si>
  <si>
    <t>2050199</t>
  </si>
  <si>
    <t>其他教育管理事务支出</t>
  </si>
  <si>
    <t>20502</t>
  </si>
  <si>
    <t>普通教育</t>
  </si>
  <si>
    <t>2050201</t>
  </si>
  <si>
    <t>学前教育</t>
  </si>
  <si>
    <t>2050202</t>
  </si>
  <si>
    <t>小学教育</t>
  </si>
  <si>
    <t>2050204</t>
  </si>
  <si>
    <t>高中教育</t>
  </si>
  <si>
    <t>2050205</t>
  </si>
  <si>
    <t>高等教育</t>
  </si>
  <si>
    <t>2050299</t>
  </si>
  <si>
    <t>其他普通教育支出</t>
  </si>
  <si>
    <t>20509</t>
  </si>
  <si>
    <t>教育费附加安排的支出</t>
  </si>
  <si>
    <t>2050901</t>
  </si>
  <si>
    <t>农村中小学校舍建设</t>
  </si>
  <si>
    <t>2050999</t>
  </si>
  <si>
    <t>其他教育费附加安排的支出</t>
  </si>
  <si>
    <t>20599</t>
  </si>
  <si>
    <t>其他教育支出</t>
  </si>
  <si>
    <t>2059999</t>
  </si>
  <si>
    <t>208</t>
  </si>
  <si>
    <t>社会保障和就业支出</t>
  </si>
  <si>
    <t>20805</t>
  </si>
  <si>
    <t>行政事业单位养老支出</t>
  </si>
  <si>
    <t>2080505</t>
  </si>
  <si>
    <t>机关事业单位基本养老保险缴费支出</t>
  </si>
  <si>
    <t>2080506</t>
  </si>
  <si>
    <t>机关事业单位职业年金缴费支出</t>
  </si>
  <si>
    <t>20807</t>
  </si>
  <si>
    <t>就业补助</t>
  </si>
  <si>
    <t>2080799</t>
  </si>
  <si>
    <t>其他就业补助支出</t>
  </si>
  <si>
    <t>20808</t>
  </si>
  <si>
    <t>抚恤</t>
  </si>
  <si>
    <t>2080801</t>
  </si>
  <si>
    <t>死亡抚恤</t>
  </si>
  <si>
    <t>210</t>
  </si>
  <si>
    <t>卫生健康支出</t>
  </si>
  <si>
    <t>21004</t>
  </si>
  <si>
    <t>公共卫生</t>
  </si>
  <si>
    <t>2100410</t>
  </si>
  <si>
    <t>突发公共卫生事件应急处置</t>
  </si>
  <si>
    <t>21011</t>
  </si>
  <si>
    <t>行政事业单位医疗</t>
  </si>
  <si>
    <t>2101101</t>
  </si>
  <si>
    <t>行政单位医疗</t>
  </si>
  <si>
    <t>2101103</t>
  </si>
  <si>
    <t>公务员医疗补助</t>
  </si>
  <si>
    <t>2101199</t>
  </si>
  <si>
    <t>其他行政事业单位医疗支出</t>
  </si>
  <si>
    <t>212</t>
  </si>
  <si>
    <t>城乡社区支出</t>
  </si>
  <si>
    <t>21208</t>
  </si>
  <si>
    <t>国有土地使用权出让收入安排的支出</t>
  </si>
  <si>
    <t>2120899</t>
  </si>
  <si>
    <t>其他国有土地使用权出让收入安排的支出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</si>
  <si>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</si>
  <si>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</si>
  <si>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</si>
  <si>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</si>
  <si>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</si>
  <si>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</si>
  <si>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</si>
  <si>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</si>
  <si>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</si>
  <si>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</si>
  <si>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</si>
  <si>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</si>
  <si>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22960</t>
  </si>
  <si>
    <t>彩票公益金安排的支出</t>
  </si>
  <si>
    <t>2296003</t>
  </si>
  <si>
    <t>用于体育事业的彩票公益金支出</t>
  </si>
  <si>
    <t>22999</t>
  </si>
  <si>
    <t>2299999</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</si>
  <si>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</si>
  <si>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</si>
  <si>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</si>
  <si>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</si>
  <si>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</si>
  <si>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</si>
  <si>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</si>
  <si>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</si>
  <si>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</si>
  <si>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</si>
  <si>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</si>
  <si>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</si>
  <si>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</si>
  <si>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</si>
  <si>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</si>
  <si>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</si>
  <si>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</si>
  <si>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</si>
  <si>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</si>
  <si>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</si>
  <si>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</si>
  <si>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</si>
  <si>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</si>
  <si>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</si>
  <si>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</si>
  <si>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</si>
  <si>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</si>
  <si>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</si>
  <si>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</si>
  <si>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</si>
  <si>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</si>
  <si>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</si>
  <si>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</si>
  <si>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</si>
  <si>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</si>
  <si>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</si>
  <si>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</si>
  <si>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</si>
  <si>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</si>
  <si>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</si>
  <si>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</si>
  <si>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</si>
  <si>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</si>
  <si>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</si>
  <si>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</si>
  <si>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</si>
  <si>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</si>
  <si>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</si>
  <si>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</si>
  <si>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</si>
  <si>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</si>
  <si>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</si>
  <si>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</si>
  <si>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</si>
  <si>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</si>
  <si>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</si>
  <si>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</si>
  <si>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</si>
  <si>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</si>
  <si>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</si>
  <si>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</si>
  <si>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</si>
  <si>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</si>
  <si>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</si>
  <si>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</si>
  <si>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</si>
  <si>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</si>
  <si>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</si>
  <si>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</si>
  <si>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</si>
  <si>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</si>
  <si>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</si>
  <si>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</si>
  <si>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</si>
  <si>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</si>
  <si>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</si>
  <si>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</si>
  <si>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</si>
  <si>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</si>
  <si>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</si>
  <si>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</si>
  <si>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</si>
  <si>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</si>
  <si>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</si>
  <si>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</si>
  <si>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</si>
  <si>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</si>
  <si>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</si>
  <si>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</si>
  <si>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</si>
  <si>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</si>
  <si>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</si>
  <si>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</si>
  <si>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</si>
  <si>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</si>
  <si>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</si>
  <si>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</si>
  <si>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</si>
  <si>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</si>
  <si>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</si>
  <si>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</si>
  <si>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</si>
  <si>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</si>
  <si>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</si>
  <si>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</si>
  <si>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</si>
  <si>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</si>
  <si>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</si>
  <si>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</si>
  <si>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</si>
  <si>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</si>
  <si>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</si>
  <si>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</si>
  <si>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</si>
  <si>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</si>
  <si>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</si>
  <si>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</si>
  <si>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</si>
  <si>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</si>
  <si>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</si>
  <si>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</si>
  <si>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</si>
  <si>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</si>
  <si>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</si>
  <si>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</si>
  <si>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</si>
  <si>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</si>
  <si>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</si>
  <si>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</si>
  <si>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</si>
  <si>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</si>
  <si>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</si>
  <si>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</si>
  <si>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</si>
  <si>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</si>
  <si>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</si>
  <si>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</si>
  <si>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</si>
  <si>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</si>
  <si>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</si>
  <si>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</si>
  <si>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</si>
  <si>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</si>
  <si>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</si>
  <si>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</si>
  <si>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</si>
  <si>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</si>
  <si>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</si>
  <si>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</si>
  <si>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</si>
  <si>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</si>
  <si>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</si>
  <si>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</si>
  <si>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</si>
  <si>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</si>
  <si>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</si>
  <si>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</si>
  <si>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</si>
  <si>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</si>
  <si>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</si>
  <si>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</si>
  <si>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</si>
  <si>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</si>
  <si>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</si>
  <si>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</si>
  <si>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</si>
  <si>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</si>
  <si>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</si>
  <si>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</si>
  <si>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</si>
  <si>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</si>
  <si>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</si>
  <si>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</si>
  <si>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</si>
  <si>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</si>
  <si>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</si>
  <si>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</si>
  <si>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</si>
  <si>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</si>
  <si>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</si>
  <si>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</si>
  <si>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</si>
  <si>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</si>
  <si>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</si>
  <si>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</si>
  <si>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</si>
  <si>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</si>
  <si>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</si>
  <si>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</si>
  <si>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</si>
  <si>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</si>
  <si>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</si>
  <si>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</si>
  <si>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</si>
  <si>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</si>
  <si>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</si>
  <si>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</si>
  <si>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</si>
  <si>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</si>
  <si>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</si>
  <si>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</si>
  <si>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</si>
  <si>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</si>
  <si>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</si>
  <si>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</si>
  <si>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</si>
  <si>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</si>
  <si>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</si>
  <si>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</si>
  <si>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</si>
  <si>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</si>
  <si>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</si>
  <si>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</si>
  <si>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</si>
  <si>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</si>
  <si>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</si>
  <si>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</si>
  <si>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</si>
  <si>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</si>
  <si>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</si>
  <si>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</si>
  <si>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</si>
  <si>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</si>
  <si>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</si>
  <si>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</si>
  <si>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</si>
  <si>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</si>
  <si>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</si>
  <si>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</si>
  <si>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</si>
  <si>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</si>
  <si>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</si>
  <si>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</si>
  <si>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</si>
  <si>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</si>
  <si>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</si>
  <si>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</si>
  <si>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</si>
  <si>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</si>
  <si>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</si>
  <si>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</si>
  <si>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</si>
  <si>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</si>
  <si>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</si>
  <si>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</si>
  <si>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</si>
  <si>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</si>
  <si>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</si>
  <si>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</si>
  <si>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</si>
  <si>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</si>
  <si>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</si>
  <si>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</si>
  <si>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</si>
  <si>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</si>
  <si>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</si>
  <si>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</si>
  <si>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</si>
  <si>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</si>
  <si>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</si>
  <si>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</si>
  <si>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</si>
  <si>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</si>
  <si>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</si>
  <si>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</si>
  <si>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说明：富民县教育体育局（本级）2025年度无国有资本经营预算财政拨款收入支出，该表为空表。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</si>
  <si>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</si>
  <si>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</si>
  <si>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</si>
  <si>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</si>
  <si>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</si>
  <si>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</si>
  <si>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</si>
  <si>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</si>
  <si>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</si>
  <si>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</si>
  <si>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</si>
  <si>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</si>
  <si>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</si>
  <si>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</si>
  <si>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</si>
  <si>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</si>
  <si>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</si>
  <si>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</si>
  <si>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</si>
  <si>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</si>
  <si>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</si>
  <si>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</si>
  <si>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</si>
  <si>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</si>
  <si>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</si>
  <si>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</si>
  <si>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</si>
  <si>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</si>
  <si>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</si>
  <si>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</si>
  <si>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</si>
  <si>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</si>
  <si>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</si>
  <si>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</si>
  <si>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</si>
  <si>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</si>
  <si>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</si>
  <si>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</si>
  <si>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</si>
  <si>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</si>
  <si>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</si>
  <si>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</si>
  <si>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</si>
  <si>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</si>
  <si>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</si>
  <si>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</si>
  <si>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</si>
  <si>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</si>
  <si>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</si>
  <si>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</si>
  <si>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</si>
  <si>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</si>
  <si>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</si>
  <si>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</si>
  <si>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</si>
  <si>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</si>
  <si>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</si>
  <si>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</si>
  <si>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</si>
  <si>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1．主要职能。
根据《富民县深化党政机构改革领导小组关于印发《富民县深化县级机构改革实施方案》的通知》（富改发〔2019〕1号），主要职能是实施素质教育、强化学校体育教育，促进学生全面发展，加强体育公共服务，进一步推动多元化体育服务体系建设，将县教育局的职责，县文化体育广播电视旅游局的体育职责等整合，组建县教育体育局，作为县政府工作部门。主要职责是，制定全县教育体育事业发展规划并组织实施，综合管理全县教育体育工作，推进教育体育事业建设和体制机制改革，指导校外教育工作和推动公共体育活动。
2．机构情况。我单位共设置3个内设机构，包括：办公室、教育体育发展科、基础保障科。我单位为基层预算单位，无下属单位。</t>
  </si>
  <si>
    <t>（二）部门绩效目标的设立情况</t>
  </si>
  <si>
    <t>通过绩效评价，强化支出责任，优化财政支出结构，提高财政资金使用效益，保障部门更好地履行职责，使财政资金通过部门行使其职能，服务社会、群众变得更有效益和效率。为提高办学质量提供决策依据，同时为以后年度预算资金安排提供重要依据。
2025年度我局年度总体目标为：
1.全面加强党的领导，坚定社会主义办学方向；
2.坚持“德育为先”，落实立德树人根本任务；
3.努力提升办学水平，加快推进教育高质量发展；
4.落实教育民生保障，不断夯实教育发展基础；
5.加强基础设施建设，不断改善学校办学条件；
6.加强教师队伍建设，不断增强教育师资力量；
7.积极开展体育工作，推进体育事业持续发展。</t>
  </si>
  <si>
    <t>（三）部门整体收支情况</t>
  </si>
  <si>
    <t>2025年度收入合计30962902.19元，其中：财政拨款收入30765586.19元，占总收入的99.36%；其他收入197316.00元，占总收入的0.64%。
2025年度支出合计31037989.09元。其中：基本支出2688017.54元，占总支出的8.66％；项目支出28349971.55元，占总支出的91.34％；</t>
  </si>
  <si>
    <t>（四）部门预算管理制度建设情况</t>
  </si>
  <si>
    <t>严格依照《中华人民共和国预算法》等国家相关法律法规以及上级部门的规章制度来制定和完善本部门预算管理制度，确保所有预算管理活动都在法律框架内进行，从预算编制、执行到监督的各个环节都有法可依、有章可循。</t>
  </si>
  <si>
    <t>（五）严控“三公经费”支出情况</t>
  </si>
  <si>
    <t>已按相关要求严控“三公经费”支出。</t>
  </si>
  <si>
    <t>二、绩效自评组织情况</t>
  </si>
  <si>
    <t>（一）前期准备</t>
  </si>
  <si>
    <t>在开展绩效自评之前，做好充分准备。组建自评小组，成员涵盖财务、义务骨干等，确保评估兼具财务视角和业务深度。全面收集资料，为评估提供数据支撑。全面学习财政支出绩效自评相关规定，熟悉评价标准与流程，提升自评工作的规范性，保障绩效自评工作顺利开展。</t>
  </si>
  <si>
    <t>（二）组织实施</t>
  </si>
  <si>
    <t>绩效自评工作严谨有序的流程组织实施，自评小组依据既定评价指标体系，在评估过程中，小组成员充分交流讨论，确保评价结果客观公正，如实反映绩效水平。</t>
  </si>
  <si>
    <t>三、评价情况分析及综合评价结论</t>
  </si>
  <si>
    <t>本部门对财务管理进行规范化，同财政部门及时沟通学习，积极进行财政部门组织的决算编报、审核等方面工作，按时完成，认真如实填报。本部门对预算和决算公开工作、及主管部门对所属单位按规定批复决算的各项工作按规定认真执行，该填报及时填报，该公开及时公开，该上报及时上报。2025年，我局根据富民县财政局文件（富财教〔2025〕1号）《富民县财政局关于批复2025年部门预算的通知》的要求，严格按照绩效目标设立情况进行资金的使用和管理，使教体系统在职人员工资按时发放，保障了职工的根本利益，为工作的正常开展打下基础。利用有限的办公经费开展了教育局机关的日常工作，对下属19家二级单位进行工作上的指导、协调和督促，强化工作措施，狠抓工作落实，全面提高教育质量，推进我县各级各类教育健康、持续发展。</t>
  </si>
  <si>
    <t>四、存在的问题和整改情况</t>
  </si>
  <si>
    <t>主要存在问题：对绩效评价工作认识不够全面，绩效评价的业务能力有待进一步提高；预算编制时，部分预算单位目标编制满足于系统校验通过，与单位实际情况结合还不够紧密，编制的科学性还有待进一步提高。整改情况：加强绩效评价的政策文件学习，全面了解绩效评价的知识，强化对绩效评价的认识，提高绩效评价能力；组织绩效专题培训，提升业务能力和预算目标的科学性。</t>
  </si>
  <si>
    <t>五、绩效自评结果应用情况</t>
  </si>
  <si>
    <t>富民县教育体育局绩效评价领导小组按照富民县财政局整体部门支出绩效评价相关要求进行自评，通过对2025年度部门整体支出情况进行绩效评价，加强了资金支出的管理、增强了资金绩效理念，优化资金支出的结构，强化资金管理的水平，进一步提高了资金的使用效益。此次绩效评价的结果，为以后年度我局对资金的管理、分配、提高资金的使用效益提供了重要的依据。</t>
  </si>
  <si>
    <t>六、主要经验及做法</t>
  </si>
  <si>
    <t>一是强化组织领导，主要领导重视，分管领导亲自抓，成立自评小组，明确职责分工，确保自评工作有序推进；二是细化评价指标，结合教体工作实际，从预算执行、产出效益、满意度等维度科学设定评价标准，提升自评精准度；三是注重结果应用，将自评结果与预算编制、项目管理相结合，推动建立“预算编制有目标、预算执行有监控、预算完成有评价、评价结果有应用”的闭环管理机制，有效提高财政资金使用效益。</t>
  </si>
  <si>
    <t>七、其他需说明的情况</t>
  </si>
  <si>
    <t>我部门2025年度无其他需要说明的情况。</t>
  </si>
  <si>
    <t>2025年度部门整体支出绩效自评表</t>
  </si>
  <si>
    <t>公开14表</t>
  </si>
  <si>
    <t>基本信息</t>
  </si>
  <si>
    <t>部门名称</t>
  </si>
  <si>
    <t>富民县教育体育局（本级）</t>
  </si>
  <si>
    <t>部门预算资金(元)</t>
  </si>
  <si>
    <t>项目年度支出</t>
  </si>
  <si>
    <t>年初预算数</t>
  </si>
  <si>
    <t>预算调整数（调增为“+”；调减为“-”）</t>
  </si>
  <si>
    <t>预算确定数</t>
  </si>
  <si>
    <t>执行数（系统提取）</t>
  </si>
  <si>
    <t>执行率(%)</t>
  </si>
  <si>
    <t>情况说明</t>
  </si>
  <si>
    <t>年度资金总额</t>
  </si>
  <si>
    <t>预算执行率=执行数/预算调整数*100%；上年结转资金为结转指标，当年实现支付时计入当年财政拨款。</t>
  </si>
  <si>
    <t>其中：当年财政拨款</t>
  </si>
  <si>
    <t>上年结转资金</t>
  </si>
  <si>
    <t xml:space="preserve">非财政拨款
</t>
  </si>
  <si>
    <t>部门年度目标</t>
  </si>
  <si>
    <t>贯彻执行党和国家的教育方针、政策、法律、法规；拟定全县教育改革与发展规划和各项计划，对教育规划、年度计划进行宏观管理、指导协调和监督检查，以提高教育教学质量为宗旨，努力办人民满意的教育。参与拟定教育经费筹措和管理政策；负责编制教育基建计划和教学设备配备计划；监督各中小学校（园）教育经费筹措和使用情况；负责全县教育事业统计调查及统计信息的管理。负责全县各中小学校（园）教师队伍建设，依法完善中小学教师和校长管理体制；按干部管理权限任免干部；负责全县中职以下专业技术职务评审工作和初中、小学、幼儿园教师资格认定工作；负责师范类毕业生就业指导工作。按照国家规定开齐开足课程，完成各级学历教育。</t>
  </si>
  <si>
    <t>部门整体支出绩效指标</t>
  </si>
  <si>
    <t>绩效指标</t>
  </si>
  <si>
    <t>指标性质</t>
  </si>
  <si>
    <t>指标值</t>
  </si>
  <si>
    <t>度量单位</t>
  </si>
  <si>
    <t>实际完成值</t>
  </si>
  <si>
    <t>偏差原因分析及改进措施</t>
  </si>
  <si>
    <t>一级指标</t>
  </si>
  <si>
    <t>二级指标</t>
  </si>
  <si>
    <t>三级指标</t>
  </si>
  <si>
    <t>产出指标</t>
  </si>
  <si>
    <t/>
  </si>
  <si>
    <t>数量指标</t>
  </si>
  <si>
    <t>预算单位数量</t>
  </si>
  <si>
    <t>=</t>
  </si>
  <si>
    <t>个</t>
  </si>
  <si>
    <t>1个</t>
  </si>
  <si>
    <t>时效指标</t>
  </si>
  <si>
    <t>预算指标执行率</t>
  </si>
  <si>
    <t>100</t>
  </si>
  <si>
    <t>%</t>
  </si>
  <si>
    <t>97.85%</t>
  </si>
  <si>
    <t>部分项目资金未能实现支出</t>
  </si>
  <si>
    <t>成本指标</t>
  </si>
  <si>
    <t>经济成本指标</t>
  </si>
  <si>
    <t>≦</t>
  </si>
  <si>
    <t>元</t>
  </si>
  <si>
    <t>实际执行数未超过年初预算数</t>
  </si>
  <si>
    <t>效益指标</t>
  </si>
  <si>
    <t>社会效益</t>
  </si>
  <si>
    <t>促进本地区教育发展，提高教育教学质量。</t>
  </si>
  <si>
    <t>&gt;=</t>
  </si>
  <si>
    <t>提高</t>
  </si>
  <si>
    <t>已完成</t>
  </si>
  <si>
    <t>可持续影响</t>
  </si>
  <si>
    <t>促进当地教育均衡发展。</t>
  </si>
  <si>
    <t>满意度指标</t>
  </si>
  <si>
    <t>服务对象满意度</t>
  </si>
  <si>
    <t>教职工满意度</t>
  </si>
  <si>
    <t>90</t>
  </si>
  <si>
    <t>95%</t>
  </si>
  <si>
    <t>家长、学生满意度</t>
  </si>
  <si>
    <t>其他需说明事项</t>
  </si>
  <si>
    <t>本部门2025年度无其他需要说明的事项。</t>
  </si>
  <si>
    <t>2025年度项目支出绩效自评表</t>
  </si>
  <si>
    <t>公开15表</t>
  </si>
  <si>
    <t>项目名称</t>
  </si>
  <si>
    <t>公费师范生培养费县级配套资金</t>
  </si>
  <si>
    <t>主管部门</t>
  </si>
  <si>
    <t>富民县教育体育局</t>
  </si>
  <si>
    <t>实施单位</t>
  </si>
  <si>
    <t>项目资金(元)</t>
  </si>
  <si>
    <t>全年执行数</t>
  </si>
  <si>
    <t>分值</t>
  </si>
  <si>
    <t>执行率</t>
  </si>
  <si>
    <t>得分</t>
  </si>
  <si>
    <t>备注</t>
  </si>
  <si>
    <t xml:space="preserve">其中：当年财政拨款
</t>
  </si>
  <si>
    <t xml:space="preserve">      上年结转资金</t>
  </si>
  <si>
    <t>非财政拨款</t>
  </si>
  <si>
    <t>年度
总体
目标</t>
  </si>
  <si>
    <t>预期目标</t>
  </si>
  <si>
    <t>实际完成情况</t>
  </si>
  <si>
    <t>随着教育事业对高质量师资队伍需求的不断增加，公费师范生培养成为充实本县中小学教师队伍、提升教育教学水平的重要途径。富民县对教育事业的发展，对优质师资的需求日益增加，公费师范生培养计划是为我县教育系统输送高质量教育人才的重要途径，能够有效缓解我县教师队伍数量不足、结构不合理等问题。2025年度支付培养公费师范生培养费县级配套资金7.53万元，县级配套资金对于保障培养计划的顺利实施至关重要。</t>
  </si>
  <si>
    <t>公费师范生培养工作顺利推进，培养经费足额保障，为我县教育系统打造了一支热爱教育事业、专业知识扎实、教育教学技能过硬的教师队伍，为逐步优化教师队伍结构、提升教育教学质量、推动全县教育事业均衡发展奠定了坚实基础。</t>
  </si>
  <si>
    <t>项目支出绩效指标表</t>
  </si>
  <si>
    <t xml:space="preserve">年度指标值 </t>
  </si>
  <si>
    <t>指标完成情况</t>
  </si>
  <si>
    <t>一级
指标</t>
  </si>
  <si>
    <t>培养人数</t>
  </si>
  <si>
    <t>人</t>
  </si>
  <si>
    <t>24人</t>
  </si>
  <si>
    <t>质量指标</t>
  </si>
  <si>
    <t>合格率</t>
  </si>
  <si>
    <t>完成任务及时率</t>
  </si>
  <si>
    <t>100%</t>
  </si>
  <si>
    <t>≤</t>
  </si>
  <si>
    <t>75300</t>
  </si>
  <si>
    <t>75300元</t>
  </si>
  <si>
    <t>社会效益指标</t>
  </si>
  <si>
    <t>扩充富民县年轻教师补充渠道</t>
  </si>
  <si>
    <t>≥</t>
  </si>
  <si>
    <t>显著</t>
  </si>
  <si>
    <t>受助对象满意度</t>
  </si>
  <si>
    <t>其他需要说明的事项</t>
  </si>
  <si>
    <t>2025年度无其他需要说明的事项</t>
  </si>
  <si>
    <t>总分</t>
  </si>
  <si>
    <t>总分值</t>
  </si>
  <si>
    <t>总得分</t>
  </si>
  <si>
    <t>自评等级</t>
  </si>
  <si>
    <t>优</t>
  </si>
  <si>
    <t>各级各类学生资助专项资金</t>
  </si>
  <si>
    <t>认真贯彻落实国家惠民政策，坚持教育优先发展战略，大力促进教育公平，健全家庭经济困难学生资助体系，完善资助方式，提高资助水平，阻断贫困代际传递，精准资助做到资助政策脱贫不脱钩，不让一个学生因家庭经济困难而失学；更好地实施农村义务教育学生营养改善计划，提高学生生活水平；巩固城乡义务教育经费保障机制，对城乡义务教育困难学生提供生活补助，帮助家庭经济困难学生顺利就学，提升义务教育巩固率。</t>
  </si>
  <si>
    <t>应补尽补比例</t>
  </si>
  <si>
    <t>1522328.5</t>
  </si>
  <si>
    <t>764080元</t>
  </si>
  <si>
    <t>不断通过教育教学质量</t>
  </si>
  <si>
    <t>补充2018至2022年教育经费投入两个只增不减专项资金</t>
  </si>
  <si>
    <t>用于完善教育用地手续，购置教育设施设备，校舍、设施设备维修维护等，改善办学条件，促进教育教学质量不断提高。</t>
  </si>
  <si>
    <t>全额用于完善教育用地手续，购置教育设施设备，校舍、设施设备维修维护等，改善办学条件，促进教育教学质量不断提高。</t>
  </si>
  <si>
    <t>30000000</t>
  </si>
  <si>
    <t>10748761.95元</t>
  </si>
  <si>
    <t>不断提高教育教学质量</t>
  </si>
  <si>
    <t>各级各类招生考试工作专项资金</t>
  </si>
  <si>
    <t>顺利完成2025年各级各类招生考试任务，确保考生的各项合法权益得到保障。</t>
  </si>
  <si>
    <t>2025年的各级各类考试已经顺利完成。</t>
  </si>
  <si>
    <t>241566</t>
  </si>
  <si>
    <t>182912元</t>
  </si>
  <si>
    <t>学前教育免保育教育费专项资金</t>
  </si>
  <si>
    <t>依据学前教育免保育教育费管理相关要求，依法依规使用资金，不断改善办园条件，如购置教学设备、修缮园舍等；也用于教师培训，以提高教师专业素质；还可用于降低保育教育费，减轻家长经济负担等，从而使更多家庭受益于普惠性学前教育资源。有助于扩大普惠性学前教育资源的供给，缓解入园难、入园贵问题，促进教育公平，为幼儿提供更有质量的学前教育。</t>
  </si>
  <si>
    <t>已依据学前教育免保育教育费管理相关要求，根据符合享受补助在园幼儿人数，按照县相应等级核定的收费标准，拨付至民办幼儿园，专项用于减免保教费，已补助部分不得再向家长收取，减轻家长经济负担等，从而使更多家庭受益于优质学前教育资源。</t>
  </si>
  <si>
    <t>667632</t>
  </si>
  <si>
    <t>彩票公益金支持体育事业专项资金</t>
  </si>
  <si>
    <t>持续增进民生福祉。持续构建更高水平全民健身公共服务体系，提质升级全民健身赛事，加强各级各类全民健身赛事活动统筹，满足不同人群健康健身需求。打造体医、康养结合试点，加强科学健身指导服务。</t>
  </si>
  <si>
    <t>促进全民健身和全民健康相结合，体育和教育深度融合。坚持科教强体、依法治体，实现昆明体育健康发展、升级发展、跨越发展。</t>
  </si>
  <si>
    <t>464000</t>
  </si>
  <si>
    <t>8680</t>
  </si>
  <si>
    <t>普惠性幼儿园奖补民办教育发展专项资金</t>
  </si>
  <si>
    <t>引导和扶持普惠性民办幼儿园发展，提高普惠性民办幼儿园覆盖率。</t>
  </si>
  <si>
    <t>已按补助标准足额发放普惠性幼儿园，提高普惠性民办幼儿园覆盖率。</t>
  </si>
  <si>
    <t>668286</t>
  </si>
  <si>
    <t>321000元</t>
  </si>
  <si>
    <t>校舍建设、设备购置专项资金</t>
  </si>
  <si>
    <t>认真贯彻落实党的方针政策，按照市教育局的安排部署，坚持教育优先发展战略，大力促进教育公平，扩大教育校舍，改善办学条件，促进教育教学质量不断提高。</t>
  </si>
  <si>
    <t>51102882.17</t>
  </si>
  <si>
    <t>10715001元</t>
  </si>
  <si>
    <t>后勤保障费用专项资金</t>
  </si>
  <si>
    <t>加强全县校园内部安全保卫，维护其内部生产、生活及工作正常秩序，提高治安防范与管理能力，充分发挥保安人员在协助公安机关维护社会治安、预防和减少违法犯罪等项工作中的积极作用。保障县域内义务教育学校食堂的正常运转，稳定的饮食供应能够让师生保持良好的身体状态和精神面貌，从而更高效地投入到教学和学习中，间接保障了学校教学活动的顺利开展和教学秩序的稳定。确保师生能在课余时间按时就餐，为学生提供基本生活保障，使其能全身心投入到教学和学习中。</t>
  </si>
  <si>
    <t>已通过公开招标方式采购后勤保障服务，为全县中小学提供安全保卫工作人员，提升教体系统校园安全防范能力；提供食堂工作人员，保障学生生活，改善学生体质，提高学习效率。</t>
  </si>
  <si>
    <t>5691500</t>
  </si>
  <si>
    <t>4716950元</t>
  </si>
  <si>
    <t>教育部门各级各类专项业务经费</t>
  </si>
  <si>
    <t>确保教体局本级业务经费补助资金能够有效保障正常运转，不因资金短缺而影响正常的教育教学秩序，确保各级各类业务活动正常开展。</t>
  </si>
  <si>
    <t>109654.6</t>
  </si>
  <si>
    <t>109654.6元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</si>
</sst>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 numFmtId="177" formatCode="_ * #,##0.00_ ;_ * \-#,##0.00_ ;_ * &quot;&quot;??_ ;_ @_ "/>
    <numFmt numFmtId="178" formatCode="#,##0.00_ "/>
    <numFmt numFmtId="179" formatCode="#,##0_ "/>
  </numFmts>
  <fonts count="54">
    <font>
      <sz val="11"/>
      <color indexed="8"/>
      <name val="宋体"/>
      <charset val="134"/>
      <scheme val="minor"/>
    </font>
    <font>
      <sz val="12"/>
      <color theme="1"/>
      <name val="宋体"/>
      <charset val="134"/>
      <scheme val="minor"/>
    </font>
    <font>
      <b/>
      <sz val="20"/>
      <color theme="1"/>
      <name val="宋体"/>
      <charset val="134"/>
      <scheme val="minor"/>
    </font>
    <font>
      <sz val="11"/>
      <color theme="1"/>
      <name val="宋体"/>
      <charset val="134"/>
      <scheme val="minor"/>
    </font>
    <font>
      <b/>
      <sz val="18"/>
      <color theme="1"/>
      <name val="宋体"/>
      <charset val="134"/>
      <scheme val="minor"/>
    </font>
    <font>
      <sz val="12"/>
      <name val="宋体"/>
      <charset val="134"/>
    </font>
    <font>
      <sz val="12"/>
      <color theme="1"/>
      <name val="Arial"/>
      <charset val="134"/>
    </font>
    <font>
      <sz val="11"/>
      <color indexed="8"/>
      <name val="宋体"/>
      <charset val="134"/>
    </font>
    <font>
      <sz val="12"/>
      <color indexed="8"/>
      <name val="宋体"/>
      <charset val="134"/>
    </font>
    <font>
      <sz val="11"/>
      <color indexed="8"/>
      <name val="仿宋_GB2312"/>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indexed="8"/>
      <name val="仿宋_GB2312"/>
      <charset val="134"/>
    </font>
    <font>
      <sz val="12"/>
      <color rgb="FF000000"/>
      <name val="SimSun"/>
      <charset val="134"/>
    </font>
    <font>
      <sz val="12"/>
      <color theme="1"/>
      <name val="仿宋_GB2312"/>
      <charset val="134"/>
    </font>
    <font>
      <b/>
      <sz val="18"/>
      <color indexed="8"/>
      <name val="仿宋_GB2312"/>
      <charset val="134"/>
    </font>
    <font>
      <sz val="12"/>
      <color rgb="FF000000"/>
      <name val="仿宋_GB2312"/>
      <charset val="134"/>
    </font>
    <font>
      <sz val="12"/>
      <name val="仿宋_GB2312"/>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b/>
      <sz val="24"/>
      <name val="宋体"/>
      <charset val="134"/>
    </font>
    <font>
      <u/>
      <sz val="14"/>
      <color indexed="12"/>
      <name val="宋体"/>
      <charset val="134"/>
    </font>
    <font>
      <u/>
      <sz val="14"/>
      <color rgb="FF80008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s>
  <fills count="40">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CCFFCC"/>
        <bgColor indexed="64"/>
      </patternFill>
    </fill>
    <fill>
      <patternFill patternType="solid">
        <fgColor rgb="FFDFE1E3"/>
        <bgColor indexed="64"/>
      </patternFill>
    </fill>
    <fill>
      <patternFill patternType="solid">
        <fgColor rgb="FFB2E1B5"/>
        <bgColor indexed="64"/>
      </patternFill>
    </fill>
    <fill>
      <patternFill patternType="solid">
        <fgColor rgb="FFEEF0F0"/>
        <bgColor indexed="64"/>
      </patternFill>
    </fill>
    <fill>
      <patternFill patternType="solid">
        <fgColor rgb="FFBEF0C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1">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 fillId="9" borderId="23" applyNumberFormat="0" applyFont="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24" applyNumberFormat="0" applyFill="0" applyAlignment="0" applyProtection="0">
      <alignment vertical="center"/>
    </xf>
    <xf numFmtId="0" fontId="40" fillId="0" borderId="24" applyNumberFormat="0" applyFill="0" applyAlignment="0" applyProtection="0">
      <alignment vertical="center"/>
    </xf>
    <xf numFmtId="0" fontId="41" fillId="0" borderId="25" applyNumberFormat="0" applyFill="0" applyAlignment="0" applyProtection="0">
      <alignment vertical="center"/>
    </xf>
    <xf numFmtId="0" fontId="41" fillId="0" borderId="0" applyNumberFormat="0" applyFill="0" applyBorder="0" applyAlignment="0" applyProtection="0">
      <alignment vertical="center"/>
    </xf>
    <xf numFmtId="0" fontId="42" fillId="10" borderId="26" applyNumberFormat="0" applyAlignment="0" applyProtection="0">
      <alignment vertical="center"/>
    </xf>
    <xf numFmtId="0" fontId="43" fillId="11" borderId="27" applyNumberFormat="0" applyAlignment="0" applyProtection="0">
      <alignment vertical="center"/>
    </xf>
    <xf numFmtId="0" fontId="44" fillId="11" borderId="26" applyNumberFormat="0" applyAlignment="0" applyProtection="0">
      <alignment vertical="center"/>
    </xf>
    <xf numFmtId="0" fontId="45" fillId="12" borderId="28" applyNumberFormat="0" applyAlignment="0" applyProtection="0">
      <alignment vertical="center"/>
    </xf>
    <xf numFmtId="0" fontId="46" fillId="0" borderId="29" applyNumberFormat="0" applyFill="0" applyAlignment="0" applyProtection="0">
      <alignment vertical="center"/>
    </xf>
    <xf numFmtId="0" fontId="47" fillId="0" borderId="30" applyNumberFormat="0" applyFill="0" applyAlignment="0" applyProtection="0">
      <alignment vertical="center"/>
    </xf>
    <xf numFmtId="0" fontId="48" fillId="13" borderId="0" applyNumberFormat="0" applyBorder="0" applyAlignment="0" applyProtection="0">
      <alignment vertical="center"/>
    </xf>
    <xf numFmtId="0" fontId="49" fillId="14" borderId="0" applyNumberFormat="0" applyBorder="0" applyAlignment="0" applyProtection="0">
      <alignment vertical="center"/>
    </xf>
    <xf numFmtId="0" fontId="50" fillId="15" borderId="0" applyNumberFormat="0" applyBorder="0" applyAlignment="0" applyProtection="0">
      <alignment vertical="center"/>
    </xf>
    <xf numFmtId="0" fontId="51" fillId="16" borderId="0" applyNumberFormat="0" applyBorder="0" applyAlignment="0" applyProtection="0">
      <alignment vertical="center"/>
    </xf>
    <xf numFmtId="0" fontId="52" fillId="17" borderId="0" applyNumberFormat="0" applyBorder="0" applyAlignment="0" applyProtection="0">
      <alignment vertical="center"/>
    </xf>
    <xf numFmtId="0" fontId="52" fillId="18" borderId="0" applyNumberFormat="0" applyBorder="0" applyAlignment="0" applyProtection="0">
      <alignment vertical="center"/>
    </xf>
    <xf numFmtId="0" fontId="51" fillId="19" borderId="0" applyNumberFormat="0" applyBorder="0" applyAlignment="0" applyProtection="0">
      <alignment vertical="center"/>
    </xf>
    <xf numFmtId="0" fontId="51" fillId="20" borderId="0" applyNumberFormat="0" applyBorder="0" applyAlignment="0" applyProtection="0">
      <alignment vertical="center"/>
    </xf>
    <xf numFmtId="0" fontId="52" fillId="21" borderId="0" applyNumberFormat="0" applyBorder="0" applyAlignment="0" applyProtection="0">
      <alignment vertical="center"/>
    </xf>
    <xf numFmtId="0" fontId="52" fillId="22" borderId="0" applyNumberFormat="0" applyBorder="0" applyAlignment="0" applyProtection="0">
      <alignment vertical="center"/>
    </xf>
    <xf numFmtId="0" fontId="51" fillId="23" borderId="0" applyNumberFormat="0" applyBorder="0" applyAlignment="0" applyProtection="0">
      <alignment vertical="center"/>
    </xf>
    <xf numFmtId="0" fontId="51" fillId="24" borderId="0" applyNumberFormat="0" applyBorder="0" applyAlignment="0" applyProtection="0">
      <alignment vertical="center"/>
    </xf>
    <xf numFmtId="0" fontId="52" fillId="25" borderId="0" applyNumberFormat="0" applyBorder="0" applyAlignment="0" applyProtection="0">
      <alignment vertical="center"/>
    </xf>
    <xf numFmtId="0" fontId="52" fillId="26" borderId="0" applyNumberFormat="0" applyBorder="0" applyAlignment="0" applyProtection="0">
      <alignment vertical="center"/>
    </xf>
    <xf numFmtId="0" fontId="51" fillId="27" borderId="0" applyNumberFormat="0" applyBorder="0" applyAlignment="0" applyProtection="0">
      <alignment vertical="center"/>
    </xf>
    <xf numFmtId="0" fontId="51" fillId="28" borderId="0" applyNumberFormat="0" applyBorder="0" applyAlignment="0" applyProtection="0">
      <alignment vertical="center"/>
    </xf>
    <xf numFmtId="0" fontId="52" fillId="29" borderId="0" applyNumberFormat="0" applyBorder="0" applyAlignment="0" applyProtection="0">
      <alignment vertical="center"/>
    </xf>
    <xf numFmtId="0" fontId="52" fillId="30" borderId="0" applyNumberFormat="0" applyBorder="0" applyAlignment="0" applyProtection="0">
      <alignment vertical="center"/>
    </xf>
    <xf numFmtId="0" fontId="51" fillId="31" borderId="0" applyNumberFormat="0" applyBorder="0" applyAlignment="0" applyProtection="0">
      <alignment vertical="center"/>
    </xf>
    <xf numFmtId="0" fontId="51" fillId="32" borderId="0" applyNumberFormat="0" applyBorder="0" applyAlignment="0" applyProtection="0">
      <alignment vertical="center"/>
    </xf>
    <xf numFmtId="0" fontId="52" fillId="33" borderId="0" applyNumberFormat="0" applyBorder="0" applyAlignment="0" applyProtection="0">
      <alignment vertical="center"/>
    </xf>
    <xf numFmtId="0" fontId="52" fillId="34" borderId="0" applyNumberFormat="0" applyBorder="0" applyAlignment="0" applyProtection="0">
      <alignment vertical="center"/>
    </xf>
    <xf numFmtId="0" fontId="51" fillId="35" borderId="0" applyNumberFormat="0" applyBorder="0" applyAlignment="0" applyProtection="0">
      <alignment vertical="center"/>
    </xf>
    <xf numFmtId="0" fontId="51" fillId="36" borderId="0" applyNumberFormat="0" applyBorder="0" applyAlignment="0" applyProtection="0">
      <alignment vertical="center"/>
    </xf>
    <xf numFmtId="0" fontId="52" fillId="37" borderId="0" applyNumberFormat="0" applyBorder="0" applyAlignment="0" applyProtection="0">
      <alignment vertical="center"/>
    </xf>
    <xf numFmtId="0" fontId="52" fillId="38" borderId="0" applyNumberFormat="0" applyBorder="0" applyAlignment="0" applyProtection="0">
      <alignment vertical="center"/>
    </xf>
    <xf numFmtId="0" fontId="51" fillId="39" borderId="0" applyNumberFormat="0" applyBorder="0" applyAlignment="0" applyProtection="0">
      <alignment vertical="center"/>
    </xf>
    <xf numFmtId="0" fontId="5" fillId="0" borderId="0"/>
    <xf numFmtId="0" fontId="7" fillId="0" borderId="0">
      <alignment vertical="center"/>
    </xf>
    <xf numFmtId="176" fontId="53" fillId="0" borderId="22">
      <alignment horizontal="right" vertical="center"/>
    </xf>
  </cellStyleXfs>
  <cellXfs count="169">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wrapText="1"/>
    </xf>
    <xf numFmtId="0" fontId="1" fillId="0" borderId="0" xfId="0" applyFont="1" applyFill="1" applyBorder="1" applyAlignment="1">
      <alignment horizontal="left" vertical="center" wrapText="1"/>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3" fillId="0" borderId="4" xfId="0" applyFont="1" applyFill="1" applyBorder="1" applyAlignment="1">
      <alignment horizontal="right" vertical="center"/>
    </xf>
    <xf numFmtId="0" fontId="1" fillId="2" borderId="5" xfId="0" applyFont="1" applyFill="1" applyBorder="1" applyAlignment="1">
      <alignment horizontal="center" vertical="center"/>
    </xf>
    <xf numFmtId="49" fontId="1" fillId="2" borderId="5" xfId="0" applyNumberFormat="1" applyFont="1" applyFill="1" applyBorder="1" applyAlignment="1">
      <alignment horizontal="left" vertical="center"/>
    </xf>
    <xf numFmtId="49" fontId="1" fillId="2" borderId="5" xfId="0" applyNumberFormat="1" applyFont="1" applyFill="1" applyBorder="1" applyAlignment="1">
      <alignment horizontal="center" vertical="center"/>
    </xf>
    <xf numFmtId="0" fontId="1" fillId="2" borderId="5"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2" borderId="5" xfId="0" applyFont="1" applyFill="1" applyBorder="1" applyAlignment="1">
      <alignment vertical="center"/>
    </xf>
    <xf numFmtId="177" fontId="1" fillId="2" borderId="5" xfId="0" applyNumberFormat="1" applyFont="1" applyFill="1" applyBorder="1" applyAlignment="1">
      <alignment horizontal="right" vertical="center"/>
    </xf>
    <xf numFmtId="177" fontId="1" fillId="2" borderId="5" xfId="0" applyNumberFormat="1" applyFont="1" applyFill="1" applyBorder="1" applyAlignment="1">
      <alignment horizontal="center" vertical="center" wrapText="1"/>
    </xf>
    <xf numFmtId="10" fontId="1" fillId="2" borderId="5" xfId="0" applyNumberFormat="1" applyFont="1" applyFill="1" applyBorder="1" applyAlignment="1">
      <alignment horizontal="center" vertical="center" wrapText="1"/>
    </xf>
    <xf numFmtId="177" fontId="1" fillId="2" borderId="5" xfId="0" applyNumberFormat="1" applyFont="1" applyFill="1" applyBorder="1" applyAlignment="1">
      <alignment horizontal="center" vertical="center"/>
    </xf>
    <xf numFmtId="0" fontId="1" fillId="0" borderId="5" xfId="0" applyFont="1" applyFill="1" applyBorder="1" applyAlignment="1">
      <alignment horizontal="left" vertical="top"/>
    </xf>
    <xf numFmtId="49" fontId="1" fillId="2" borderId="5" xfId="0" applyNumberFormat="1" applyFont="1" applyFill="1" applyBorder="1" applyAlignment="1">
      <alignment horizontal="center" vertical="center" wrapText="1"/>
    </xf>
    <xf numFmtId="49" fontId="1" fillId="2" borderId="5" xfId="0" applyNumberFormat="1" applyFont="1" applyFill="1" applyBorder="1" applyAlignment="1">
      <alignment horizontal="left" vertical="top" wrapText="1"/>
    </xf>
    <xf numFmtId="0" fontId="4"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5" xfId="0" applyFont="1" applyFill="1" applyBorder="1" applyAlignment="1">
      <alignment vertical="center" wrapText="1"/>
    </xf>
    <xf numFmtId="0" fontId="1" fillId="2" borderId="5" xfId="0" applyFont="1" applyFill="1" applyBorder="1" applyAlignment="1">
      <alignment vertical="center" wrapText="1"/>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49" fontId="1" fillId="0" borderId="5" xfId="0" applyNumberFormat="1" applyFont="1" applyFill="1" applyBorder="1" applyAlignment="1">
      <alignment horizontal="center" vertical="center" wrapText="1"/>
    </xf>
    <xf numFmtId="177" fontId="1" fillId="0" borderId="5" xfId="0" applyNumberFormat="1" applyFont="1" applyFill="1" applyBorder="1" applyAlignment="1">
      <alignment horizontal="left" vertical="center" wrapText="1"/>
    </xf>
    <xf numFmtId="0" fontId="0" fillId="0" borderId="5" xfId="0" applyNumberFormat="1" applyFont="1" applyFill="1" applyBorder="1" applyAlignment="1">
      <alignment horizontal="left" vertical="center" wrapText="1"/>
    </xf>
    <xf numFmtId="49" fontId="5" fillId="0" borderId="5" xfId="0" applyNumberFormat="1" applyFont="1" applyFill="1" applyBorder="1" applyAlignment="1">
      <alignment horizontal="left" vertical="center"/>
    </xf>
    <xf numFmtId="0" fontId="6" fillId="0" borderId="5" xfId="0" applyFont="1" applyFill="1" applyBorder="1" applyAlignment="1">
      <alignment horizontal="center"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0" fillId="0" borderId="5" xfId="0" applyNumberFormat="1" applyFont="1" applyFill="1" applyBorder="1" applyAlignment="1">
      <alignment vertical="center" wrapText="1"/>
    </xf>
    <xf numFmtId="177" fontId="1" fillId="0" borderId="5"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top" wrapText="1"/>
    </xf>
    <xf numFmtId="49" fontId="1" fillId="2" borderId="5" xfId="0" applyNumberFormat="1" applyFont="1" applyFill="1" applyBorder="1" applyAlignment="1">
      <alignment horizontal="left" vertical="center" wrapText="1"/>
    </xf>
    <xf numFmtId="177" fontId="1" fillId="0" borderId="5" xfId="0" applyNumberFormat="1" applyFont="1" applyFill="1" applyBorder="1" applyAlignment="1">
      <alignment horizontal="right" vertical="center"/>
    </xf>
    <xf numFmtId="0" fontId="7"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xf numFmtId="0" fontId="8" fillId="0" borderId="0" xfId="50" applyFont="1" applyFill="1" applyAlignment="1">
      <alignment horizontal="center" vertical="center"/>
    </xf>
    <xf numFmtId="0" fontId="0" fillId="0" borderId="0" xfId="0">
      <alignment vertical="center"/>
    </xf>
    <xf numFmtId="0" fontId="9" fillId="0" borderId="0" xfId="0" applyFont="1">
      <alignment vertical="center"/>
    </xf>
    <xf numFmtId="0" fontId="9" fillId="0" borderId="0" xfId="0" applyFont="1" applyFill="1" applyAlignment="1"/>
    <xf numFmtId="0" fontId="0" fillId="0" borderId="0" xfId="0" applyFont="1" applyFill="1" applyAlignment="1">
      <alignment vertical="center"/>
    </xf>
    <xf numFmtId="0" fontId="10" fillId="0" borderId="1"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4" xfId="0" applyFont="1" applyFill="1" applyBorder="1" applyAlignment="1">
      <alignment horizontal="center" vertical="center"/>
    </xf>
    <xf numFmtId="0" fontId="0" fillId="0" borderId="4" xfId="0" applyFont="1" applyFill="1" applyBorder="1" applyAlignment="1">
      <alignment horizontal="right" vertical="center"/>
    </xf>
    <xf numFmtId="0" fontId="11" fillId="0" borderId="6"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8" xfId="0" applyFont="1" applyFill="1" applyBorder="1" applyAlignment="1">
      <alignment horizontal="center" vertical="center"/>
    </xf>
    <xf numFmtId="49" fontId="12" fillId="0" borderId="5" xfId="0" applyNumberFormat="1" applyFont="1" applyFill="1" applyBorder="1" applyAlignment="1">
      <alignment horizontal="center" vertical="center"/>
    </xf>
    <xf numFmtId="49" fontId="12" fillId="0" borderId="5" xfId="0" applyNumberFormat="1" applyFont="1" applyFill="1" applyBorder="1" applyAlignment="1">
      <alignment horizontal="left" vertical="center"/>
    </xf>
    <xf numFmtId="49" fontId="13" fillId="0" borderId="5" xfId="0" applyNumberFormat="1" applyFont="1" applyFill="1" applyBorder="1" applyAlignment="1">
      <alignment horizontal="left" vertical="center"/>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0" fontId="14" fillId="0" borderId="5" xfId="0" applyFont="1" applyFill="1" applyBorder="1" applyAlignment="1">
      <alignment horizontal="center" vertical="center" wrapText="1"/>
    </xf>
    <xf numFmtId="177" fontId="14" fillId="0" borderId="5" xfId="0" applyNumberFormat="1" applyFont="1" applyFill="1" applyBorder="1" applyAlignment="1">
      <alignment horizontal="right" vertical="center"/>
    </xf>
    <xf numFmtId="10" fontId="14" fillId="0" borderId="5" xfId="0" applyNumberFormat="1" applyFont="1" applyFill="1" applyBorder="1" applyAlignment="1">
      <alignment horizontal="right" vertical="center"/>
    </xf>
    <xf numFmtId="49" fontId="7" fillId="0" borderId="5" xfId="0" applyNumberFormat="1" applyFont="1" applyFill="1" applyBorder="1" applyAlignment="1">
      <alignment horizontal="left" vertical="center" wrapText="1"/>
    </xf>
    <xf numFmtId="49" fontId="7" fillId="0" borderId="5" xfId="0" applyNumberFormat="1" applyFont="1" applyFill="1" applyBorder="1" applyAlignment="1">
      <alignment horizontal="left" vertical="top" wrapText="1"/>
    </xf>
    <xf numFmtId="0" fontId="15" fillId="0" borderId="5" xfId="0" applyFont="1" applyFill="1" applyBorder="1" applyAlignment="1">
      <alignment horizontal="center" vertical="center"/>
    </xf>
    <xf numFmtId="0" fontId="16" fillId="0" borderId="5" xfId="0" applyFont="1" applyFill="1" applyBorder="1" applyAlignment="1">
      <alignment horizontal="center" vertical="center"/>
    </xf>
    <xf numFmtId="49" fontId="8" fillId="0" borderId="5" xfId="50" applyNumberFormat="1" applyFont="1" applyFill="1" applyBorder="1" applyAlignment="1">
      <alignment horizontal="center" vertical="center"/>
    </xf>
    <xf numFmtId="49" fontId="8" fillId="0" borderId="5" xfId="50" applyNumberFormat="1" applyFont="1" applyFill="1" applyBorder="1" applyAlignment="1">
      <alignment horizontal="center" vertical="center" wrapText="1"/>
    </xf>
    <xf numFmtId="0" fontId="8" fillId="0" borderId="5" xfId="50" applyFont="1" applyFill="1" applyBorder="1" applyAlignment="1">
      <alignment horizontal="center" vertical="center"/>
    </xf>
    <xf numFmtId="49" fontId="17" fillId="0" borderId="5" xfId="50" applyNumberFormat="1" applyFont="1" applyFill="1" applyBorder="1" applyAlignment="1">
      <alignment horizontal="center" vertical="center"/>
    </xf>
    <xf numFmtId="0" fontId="17" fillId="0" borderId="5" xfId="50" applyFont="1" applyFill="1" applyBorder="1" applyAlignment="1">
      <alignment horizontal="center" vertical="center"/>
    </xf>
    <xf numFmtId="49" fontId="17" fillId="0" borderId="5" xfId="50" applyNumberFormat="1" applyFont="1" applyFill="1" applyBorder="1" applyAlignment="1">
      <alignment horizontal="center" vertical="center" wrapText="1"/>
    </xf>
    <xf numFmtId="49" fontId="9" fillId="0" borderId="5" xfId="0" applyNumberFormat="1" applyFont="1" applyFill="1" applyBorder="1" applyAlignment="1">
      <alignment horizontal="left" vertical="top" wrapText="1"/>
    </xf>
    <xf numFmtId="0" fontId="17" fillId="0" borderId="5" xfId="50" applyFont="1" applyFill="1" applyBorder="1" applyAlignment="1">
      <alignment horizontal="center" vertical="center" wrapText="1"/>
    </xf>
    <xf numFmtId="49" fontId="18" fillId="0" borderId="5" xfId="50" applyNumberFormat="1" applyFont="1" applyFill="1" applyBorder="1" applyAlignment="1">
      <alignment horizontal="center" vertical="center"/>
    </xf>
    <xf numFmtId="49" fontId="9" fillId="0" borderId="5" xfId="0" applyNumberFormat="1" applyFont="1" applyFill="1" applyBorder="1" applyAlignment="1">
      <alignment horizontal="left" vertical="center"/>
    </xf>
    <xf numFmtId="49" fontId="9" fillId="0" borderId="5" xfId="0" applyNumberFormat="1" applyFont="1" applyFill="1" applyBorder="1" applyAlignment="1">
      <alignment horizontal="left" vertical="center" wrapText="1"/>
    </xf>
    <xf numFmtId="49" fontId="9" fillId="0" borderId="5" xfId="0" applyNumberFormat="1" applyFont="1" applyFill="1" applyBorder="1" applyAlignment="1">
      <alignment horizontal="center" vertical="center"/>
    </xf>
    <xf numFmtId="49" fontId="19" fillId="0" borderId="5" xfId="0" applyNumberFormat="1" applyFont="1" applyFill="1" applyBorder="1" applyAlignment="1">
      <alignment horizontal="center" vertical="center" wrapText="1"/>
    </xf>
    <xf numFmtId="49" fontId="19" fillId="0" borderId="5" xfId="0" applyNumberFormat="1" applyFont="1" applyFill="1" applyBorder="1" applyAlignment="1">
      <alignment horizontal="left" vertical="center" wrapText="1"/>
    </xf>
    <xf numFmtId="0" fontId="9" fillId="0" borderId="0" xfId="0" applyFont="1" applyFill="1" applyAlignment="1">
      <alignment vertical="center"/>
    </xf>
    <xf numFmtId="0" fontId="20" fillId="0" borderId="0" xfId="0" applyFont="1" applyFill="1" applyAlignment="1">
      <alignment horizontal="center" vertical="center"/>
    </xf>
    <xf numFmtId="0" fontId="9" fillId="0" borderId="0" xfId="0" applyFont="1" applyFill="1" applyAlignment="1">
      <alignment horizontal="left" vertical="center"/>
    </xf>
    <xf numFmtId="0" fontId="9" fillId="0" borderId="0" xfId="0" applyFont="1" applyFill="1" applyAlignment="1">
      <alignment horizontal="right" vertical="center"/>
    </xf>
    <xf numFmtId="0" fontId="21" fillId="0" borderId="9" xfId="0" applyFont="1" applyFill="1" applyBorder="1" applyAlignment="1">
      <alignment horizontal="justify" vertical="center" wrapText="1"/>
    </xf>
    <xf numFmtId="0" fontId="21" fillId="0" borderId="10" xfId="0" applyFont="1" applyFill="1" applyBorder="1" applyAlignment="1">
      <alignment horizontal="justify" vertical="center" wrapText="1"/>
    </xf>
    <xf numFmtId="0" fontId="21" fillId="0" borderId="11" xfId="0" applyFont="1" applyFill="1" applyBorder="1" applyAlignment="1">
      <alignment horizontal="left" vertical="center" wrapText="1"/>
    </xf>
    <xf numFmtId="0" fontId="21" fillId="0" borderId="12" xfId="0" applyFont="1" applyFill="1" applyBorder="1" applyAlignment="1">
      <alignment horizontal="justify" vertical="center" wrapText="1"/>
    </xf>
    <xf numFmtId="0" fontId="21" fillId="0" borderId="13" xfId="0" applyFont="1" applyFill="1" applyBorder="1" applyAlignment="1">
      <alignment horizontal="left" vertical="center" wrapText="1"/>
    </xf>
    <xf numFmtId="0" fontId="22" fillId="0" borderId="13" xfId="0" applyFont="1" applyFill="1" applyBorder="1" applyAlignment="1">
      <alignment horizontal="left" vertical="center" wrapText="1"/>
    </xf>
    <xf numFmtId="0" fontId="21" fillId="0" borderId="14" xfId="0" applyFont="1" applyFill="1" applyBorder="1" applyAlignment="1">
      <alignment horizontal="justify" vertical="center" wrapText="1"/>
    </xf>
    <xf numFmtId="0" fontId="21" fillId="0" borderId="15" xfId="0" applyFont="1" applyFill="1" applyBorder="1" applyAlignment="1">
      <alignment horizontal="justify" vertical="center" wrapText="1"/>
    </xf>
    <xf numFmtId="0" fontId="21" fillId="0" borderId="16" xfId="0" applyFont="1" applyFill="1" applyBorder="1" applyAlignment="1">
      <alignment horizontal="justify" vertical="center" wrapText="1"/>
    </xf>
    <xf numFmtId="0" fontId="9" fillId="0" borderId="13" xfId="0" applyFont="1" applyFill="1" applyBorder="1" applyAlignment="1">
      <alignment vertical="center"/>
    </xf>
    <xf numFmtId="0" fontId="5" fillId="0" borderId="0" xfId="0" applyFont="1" applyFill="1" applyAlignment="1"/>
    <xf numFmtId="0" fontId="5" fillId="0" borderId="0" xfId="0" applyFont="1" applyFill="1" applyAlignment="1">
      <alignment horizontal="center"/>
    </xf>
    <xf numFmtId="0" fontId="5" fillId="0" borderId="0" xfId="0" applyFont="1" applyFill="1" applyAlignment="1">
      <alignment vertical="center" shrinkToFit="1"/>
    </xf>
    <xf numFmtId="0" fontId="5" fillId="0" borderId="0" xfId="49" applyAlignment="1">
      <alignment vertical="center"/>
    </xf>
    <xf numFmtId="0" fontId="5" fillId="0" borderId="0" xfId="49" applyAlignment="1">
      <alignment vertical="center" wrapText="1"/>
    </xf>
    <xf numFmtId="0" fontId="23" fillId="0" borderId="0" xfId="0" applyFont="1" applyFill="1" applyAlignment="1">
      <alignment horizontal="center"/>
    </xf>
    <xf numFmtId="0" fontId="23" fillId="0" borderId="0" xfId="0" applyFont="1" applyFill="1" applyAlignment="1">
      <alignment horizontal="center" wrapText="1"/>
    </xf>
    <xf numFmtId="0" fontId="24" fillId="0" borderId="0" xfId="0" applyFont="1" applyFill="1" applyAlignment="1"/>
    <xf numFmtId="0" fontId="5" fillId="0" borderId="0" xfId="0" applyFont="1" applyFill="1" applyAlignment="1">
      <alignment wrapText="1"/>
    </xf>
    <xf numFmtId="0" fontId="25" fillId="0" borderId="0" xfId="0" applyFont="1" applyFill="1" applyAlignment="1">
      <alignment horizontal="right"/>
    </xf>
    <xf numFmtId="0" fontId="25" fillId="0" borderId="0" xfId="0" applyFont="1" applyFill="1" applyAlignment="1"/>
    <xf numFmtId="0" fontId="25" fillId="0" borderId="0" xfId="0" applyFont="1" applyFill="1" applyAlignment="1">
      <alignment horizontal="center"/>
    </xf>
    <xf numFmtId="0" fontId="7" fillId="0" borderId="5" xfId="0" applyFont="1" applyFill="1" applyBorder="1" applyAlignment="1">
      <alignment horizontal="center" vertical="center" shrinkToFit="1"/>
    </xf>
    <xf numFmtId="0" fontId="7" fillId="0" borderId="17" xfId="0" applyFont="1" applyFill="1" applyBorder="1" applyAlignment="1">
      <alignment horizontal="center" vertical="center" shrinkToFit="1"/>
    </xf>
    <xf numFmtId="4" fontId="7" fillId="0" borderId="17" xfId="0" applyNumberFormat="1" applyFont="1" applyFill="1" applyBorder="1" applyAlignment="1">
      <alignment horizontal="center" vertical="center" shrinkToFit="1"/>
    </xf>
    <xf numFmtId="4" fontId="7" fillId="0" borderId="18" xfId="0" applyNumberFormat="1" applyFont="1" applyFill="1" applyBorder="1" applyAlignment="1">
      <alignment horizontal="center" vertical="center" shrinkToFit="1"/>
    </xf>
    <xf numFmtId="4" fontId="7" fillId="0" borderId="18" xfId="0" applyNumberFormat="1" applyFont="1" applyFill="1" applyBorder="1" applyAlignment="1">
      <alignment horizontal="center" vertical="center" wrapText="1" shrinkToFit="1"/>
    </xf>
    <xf numFmtId="4" fontId="7" fillId="0" borderId="19" xfId="0" applyNumberFormat="1" applyFont="1" applyFill="1" applyBorder="1" applyAlignment="1">
      <alignment horizontal="center" vertical="center" shrinkToFit="1"/>
    </xf>
    <xf numFmtId="0" fontId="7" fillId="0" borderId="5" xfId="0" applyFont="1" applyFill="1" applyBorder="1" applyAlignment="1">
      <alignment horizontal="center" vertical="center" wrapText="1" shrinkToFit="1"/>
    </xf>
    <xf numFmtId="0" fontId="7" fillId="0" borderId="19" xfId="0" applyFont="1" applyFill="1" applyBorder="1" applyAlignment="1">
      <alignment horizontal="center" vertical="center" shrinkToFit="1"/>
    </xf>
    <xf numFmtId="0" fontId="7" fillId="0" borderId="18" xfId="0" applyFont="1" applyFill="1" applyBorder="1" applyAlignment="1">
      <alignment horizontal="center" vertical="center" shrinkToFit="1"/>
    </xf>
    <xf numFmtId="0" fontId="7" fillId="0" borderId="3" xfId="0" applyFont="1" applyFill="1" applyBorder="1" applyAlignment="1">
      <alignment horizontal="center" vertical="center" shrinkToFit="1"/>
    </xf>
    <xf numFmtId="4" fontId="7" fillId="0" borderId="5" xfId="0" applyNumberFormat="1" applyFont="1" applyFill="1" applyBorder="1" applyAlignment="1">
      <alignment horizontal="center" vertical="center" shrinkToFit="1"/>
    </xf>
    <xf numFmtId="4" fontId="7" fillId="0" borderId="6" xfId="0" applyNumberFormat="1" applyFont="1" applyFill="1" applyBorder="1" applyAlignment="1">
      <alignment horizontal="center" vertical="center" shrinkToFit="1"/>
    </xf>
    <xf numFmtId="4" fontId="7" fillId="0" borderId="8" xfId="0" applyNumberFormat="1" applyFont="1" applyFill="1" applyBorder="1" applyAlignment="1">
      <alignment horizontal="center" vertical="center" shrinkToFit="1"/>
    </xf>
    <xf numFmtId="4" fontId="7" fillId="0" borderId="5" xfId="0" applyNumberFormat="1" applyFont="1" applyFill="1" applyBorder="1" applyAlignment="1">
      <alignment horizontal="center" vertical="center" wrapText="1" shrinkToFit="1"/>
    </xf>
    <xf numFmtId="0" fontId="5" fillId="0" borderId="5" xfId="0" applyFont="1" applyFill="1" applyBorder="1" applyAlignment="1">
      <alignment horizontal="center" vertical="center"/>
    </xf>
    <xf numFmtId="0" fontId="7" fillId="0" borderId="20" xfId="0" applyFont="1" applyFill="1" applyBorder="1" applyAlignment="1">
      <alignment horizontal="center" vertical="center" shrinkToFit="1"/>
    </xf>
    <xf numFmtId="0" fontId="7" fillId="0" borderId="21" xfId="0" applyFont="1" applyFill="1" applyBorder="1" applyAlignment="1">
      <alignment horizontal="center" vertical="center" shrinkToFit="1"/>
    </xf>
    <xf numFmtId="0" fontId="7" fillId="0" borderId="4" xfId="0" applyFont="1" applyFill="1" applyBorder="1" applyAlignment="1">
      <alignment horizontal="center" vertical="center" shrinkToFit="1"/>
    </xf>
    <xf numFmtId="49" fontId="7" fillId="0" borderId="5" xfId="0" applyNumberFormat="1" applyFont="1" applyFill="1" applyBorder="1" applyAlignment="1">
      <alignment horizontal="center" vertical="center" shrinkToFit="1"/>
    </xf>
    <xf numFmtId="49" fontId="7" fillId="0" borderId="6" xfId="0" applyNumberFormat="1" applyFont="1" applyFill="1" applyBorder="1" applyAlignment="1">
      <alignment horizontal="center" vertical="center" shrinkToFit="1"/>
    </xf>
    <xf numFmtId="0" fontId="7" fillId="0" borderId="5" xfId="0" applyFont="1" applyFill="1" applyBorder="1" applyAlignment="1">
      <alignment horizontal="left" vertical="center" shrinkToFit="1"/>
    </xf>
    <xf numFmtId="4" fontId="7" fillId="0" borderId="5" xfId="0" applyNumberFormat="1" applyFont="1" applyFill="1" applyBorder="1" applyAlignment="1">
      <alignment horizontal="right" vertical="center" shrinkToFit="1"/>
    </xf>
    <xf numFmtId="0" fontId="5" fillId="0" borderId="5" xfId="0" applyFont="1" applyFill="1" applyBorder="1" applyAlignment="1">
      <alignment vertical="center" shrinkToFit="1"/>
    </xf>
    <xf numFmtId="0" fontId="26" fillId="0" borderId="0" xfId="0" applyFont="1" applyFill="1" applyAlignment="1">
      <alignment horizontal="left" vertical="top" wrapText="1"/>
    </xf>
    <xf numFmtId="0" fontId="27" fillId="0" borderId="0" xfId="0" applyFont="1" applyAlignment="1">
      <alignment horizontal="center" vertical="center"/>
    </xf>
    <xf numFmtId="0" fontId="26" fillId="0" borderId="0" xfId="0" applyFont="1" applyAlignment="1"/>
    <xf numFmtId="0" fontId="5" fillId="0" borderId="0" xfId="0" applyFont="1" applyAlignment="1"/>
    <xf numFmtId="0" fontId="28" fillId="3" borderId="22" xfId="0" applyNumberFormat="1" applyFont="1" applyFill="1" applyBorder="1" applyAlignment="1">
      <alignment horizontal="center" vertical="center"/>
    </xf>
    <xf numFmtId="0" fontId="28" fillId="3" borderId="22" xfId="0" applyNumberFormat="1" applyFont="1" applyFill="1" applyBorder="1" applyAlignment="1">
      <alignment horizontal="left" vertical="center"/>
    </xf>
    <xf numFmtId="178" fontId="28" fillId="4" borderId="22" xfId="0" applyNumberFormat="1" applyFont="1" applyFill="1" applyBorder="1" applyAlignment="1">
      <alignment horizontal="right" vertical="center"/>
    </xf>
    <xf numFmtId="0" fontId="28" fillId="0" borderId="22" xfId="0" applyNumberFormat="1" applyFont="1" applyBorder="1" applyAlignment="1">
      <alignment horizontal="center" vertical="center"/>
    </xf>
    <xf numFmtId="179" fontId="28" fillId="4" borderId="22" xfId="0" applyNumberFormat="1" applyFont="1" applyFill="1" applyBorder="1" applyAlignment="1">
      <alignment horizontal="right" vertical="center"/>
    </xf>
    <xf numFmtId="0" fontId="28" fillId="0" borderId="22" xfId="0" applyNumberFormat="1" applyFont="1" applyBorder="1" applyAlignment="1">
      <alignment horizontal="left" vertical="center" wrapText="1"/>
    </xf>
    <xf numFmtId="0" fontId="28" fillId="0" borderId="22" xfId="0" applyNumberFormat="1" applyFont="1" applyBorder="1" applyAlignment="1">
      <alignment horizontal="left" vertical="center"/>
    </xf>
    <xf numFmtId="0" fontId="29" fillId="0" borderId="0" xfId="0" applyFont="1" applyAlignment="1">
      <alignment horizontal="center" vertical="center"/>
    </xf>
    <xf numFmtId="0" fontId="28" fillId="3" borderId="22" xfId="0" applyNumberFormat="1" applyFont="1" applyFill="1" applyBorder="1" applyAlignment="1">
      <alignment horizontal="center" vertical="center" wrapText="1" shrinkToFit="1"/>
    </xf>
    <xf numFmtId="0" fontId="28" fillId="3" borderId="22" xfId="0" applyNumberFormat="1" applyFont="1" applyFill="1" applyBorder="1" applyAlignment="1">
      <alignment horizontal="center" vertical="center" shrinkToFit="1"/>
    </xf>
    <xf numFmtId="178" fontId="28" fillId="4" borderId="22" xfId="0" applyNumberFormat="1" applyFont="1" applyFill="1" applyBorder="1" applyAlignment="1">
      <alignment horizontal="right" vertical="center" shrinkToFit="1"/>
    </xf>
    <xf numFmtId="49" fontId="28" fillId="0" borderId="22" xfId="0" applyNumberFormat="1" applyFont="1" applyBorder="1" applyAlignment="1">
      <alignment horizontal="left" vertical="center" shrinkToFit="1"/>
    </xf>
    <xf numFmtId="0" fontId="28" fillId="0" borderId="22" xfId="0" applyNumberFormat="1" applyFont="1" applyBorder="1" applyAlignment="1">
      <alignment horizontal="left" vertical="center" shrinkToFit="1"/>
    </xf>
    <xf numFmtId="49" fontId="28" fillId="5" borderId="22" xfId="0" applyNumberFormat="1" applyFont="1" applyFill="1" applyBorder="1" applyAlignment="1">
      <alignment horizontal="left" vertical="center" shrinkToFit="1"/>
    </xf>
    <xf numFmtId="0" fontId="28" fillId="5" borderId="22" xfId="0" applyNumberFormat="1" applyFont="1" applyFill="1" applyBorder="1" applyAlignment="1">
      <alignment horizontal="left" vertical="center" shrinkToFit="1"/>
    </xf>
    <xf numFmtId="178" fontId="28" fillId="6" borderId="22" xfId="0" applyNumberFormat="1" applyFont="1" applyFill="1" applyBorder="1" applyAlignment="1">
      <alignment horizontal="right" vertical="center" shrinkToFit="1"/>
    </xf>
    <xf numFmtId="49" fontId="28" fillId="7" borderId="22" xfId="0" applyNumberFormat="1" applyFont="1" applyFill="1" applyBorder="1" applyAlignment="1">
      <alignment horizontal="left" vertical="center" shrinkToFit="1"/>
    </xf>
    <xf numFmtId="0" fontId="28" fillId="7" borderId="22" xfId="0" applyNumberFormat="1" applyFont="1" applyFill="1" applyBorder="1" applyAlignment="1">
      <alignment horizontal="left" vertical="center" shrinkToFit="1"/>
    </xf>
    <xf numFmtId="178" fontId="28" fillId="8" borderId="22" xfId="0" applyNumberFormat="1" applyFont="1" applyFill="1" applyBorder="1" applyAlignment="1">
      <alignment horizontal="right" vertical="center" shrinkToFit="1"/>
    </xf>
    <xf numFmtId="0" fontId="30" fillId="0" borderId="22" xfId="0" applyNumberFormat="1" applyFont="1" applyBorder="1" applyAlignment="1">
      <alignment horizontal="left" vertical="center"/>
    </xf>
    <xf numFmtId="0" fontId="28" fillId="3" borderId="22" xfId="0" applyNumberFormat="1" applyFont="1" applyFill="1" applyBorder="1" applyAlignment="1">
      <alignment horizontal="left" vertical="center" shrinkToFit="1"/>
    </xf>
    <xf numFmtId="0" fontId="28" fillId="0" borderId="22" xfId="0" applyNumberFormat="1" applyFont="1" applyBorder="1" applyAlignment="1">
      <alignment horizontal="right" vertical="center" shrinkToFit="1"/>
    </xf>
    <xf numFmtId="178" fontId="28" fillId="3" borderId="22" xfId="0" applyNumberFormat="1" applyFont="1" applyFill="1" applyBorder="1" applyAlignment="1">
      <alignment horizontal="center" vertical="center" shrinkToFit="1"/>
    </xf>
    <xf numFmtId="178" fontId="28" fillId="0" borderId="22" xfId="0" applyNumberFormat="1" applyFont="1" applyBorder="1" applyAlignment="1">
      <alignment horizontal="left" vertical="center" shrinkToFit="1"/>
    </xf>
    <xf numFmtId="0" fontId="28" fillId="3" borderId="22" xfId="0" applyNumberFormat="1" applyFont="1" applyFill="1" applyBorder="1" applyAlignment="1">
      <alignment horizontal="center" vertical="center" wrapText="1"/>
    </xf>
    <xf numFmtId="0" fontId="31" fillId="0" borderId="0" xfId="0" applyFont="1" applyAlignment="1">
      <alignment horizontal="center"/>
    </xf>
    <xf numFmtId="0" fontId="32" fillId="0" borderId="0" xfId="0" applyFont="1" applyAlignment="1"/>
    <xf numFmtId="0" fontId="33" fillId="0" borderId="0" xfId="0" applyFont="1" applyAlignment="1"/>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MoneyStyle"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tyles" Target="styles.xml"/><Relationship Id="rId27" Type="http://schemas.openxmlformats.org/officeDocument/2006/relationships/sharedStrings" Target="sharedString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7"/>
  <sheetViews>
    <sheetView workbookViewId="0">
      <selection activeCell="A20" sqref="A20"/>
    </sheetView>
  </sheetViews>
  <sheetFormatPr defaultColWidth="9" defaultRowHeight="14.25"/>
  <cols>
    <col min="1" max="1" width="65.2916666666667" customWidth="1"/>
  </cols>
  <sheetData>
    <row r="1" ht="30" spans="1:1">
      <c r="A1" s="166" t="s">
        <v>0</v>
      </c>
    </row>
    <row r="2" ht="18" spans="1:1">
      <c r="A2" s="167" t="s">
        <v>1</v>
      </c>
    </row>
    <row r="3" ht="18" spans="1:1">
      <c r="A3" s="167" t="s">
        <v>2</v>
      </c>
    </row>
    <row r="4" ht="18" spans="1:1">
      <c r="A4" s="167" t="s">
        <v>3</v>
      </c>
    </row>
    <row r="5" ht="18" spans="1:1">
      <c r="A5" s="167" t="s">
        <v>4</v>
      </c>
    </row>
    <row r="6" ht="18" spans="1:1">
      <c r="A6" s="167" t="s">
        <v>5</v>
      </c>
    </row>
    <row r="7" ht="18" spans="1:1">
      <c r="A7" s="167" t="s">
        <v>6</v>
      </c>
    </row>
    <row r="8" ht="18" spans="1:1">
      <c r="A8" s="167" t="s">
        <v>7</v>
      </c>
    </row>
    <row r="9" ht="18" spans="1:1">
      <c r="A9" s="167" t="s">
        <v>8</v>
      </c>
    </row>
    <row r="10" ht="18" spans="1:1">
      <c r="A10" s="167" t="s">
        <v>9</v>
      </c>
    </row>
    <row r="11" ht="18" spans="1:1">
      <c r="A11" s="167" t="s">
        <v>10</v>
      </c>
    </row>
    <row r="12" ht="18" spans="1:1">
      <c r="A12" s="167" t="s">
        <v>11</v>
      </c>
    </row>
    <row r="13" ht="18" spans="1:1">
      <c r="A13" s="168" t="s">
        <v>12</v>
      </c>
    </row>
    <row r="14" ht="18" spans="1:1">
      <c r="A14" s="167" t="s">
        <v>13</v>
      </c>
    </row>
    <row r="15" ht="18" spans="1:1">
      <c r="A15" s="167" t="s">
        <v>14</v>
      </c>
    </row>
    <row r="16" ht="18" spans="1:1">
      <c r="A16" s="167" t="s">
        <v>15</v>
      </c>
    </row>
    <row r="17" ht="18" spans="1:1">
      <c r="A17" s="167" t="s">
        <v>16</v>
      </c>
    </row>
  </sheetData>
  <hyperlinks>
    <hyperlink ref="A2" location="#'FMDM 封面代码'!A1" display="FMDM 封面代码"/>
    <hyperlink ref="A3" location="#'GK01 收入支出决算表'!A1" display="GK01 收入支出决算表"/>
    <hyperlink ref="A4" location="#'GK02 收入决算表'!A1" display="GK02 收入决算表"/>
    <hyperlink ref="A5" location="#'GK03 支出决算表'!A1" display="GK03 支出决算表"/>
    <hyperlink ref="A6" location="#'GK04 财政拨款收入支出决算表'!A1" display="GK04 财政拨款收入支出决算表"/>
    <hyperlink ref="A7" location="#'GK05 一般公共预算财政拨款收入支出决算表'!A1" display="GK05 一般公共预算财政拨款收入支出决算表"/>
    <hyperlink ref="A8" location="#'GK06 一般公共预算财政拨款基本支出决算表'!A1" display="GK06 一般公共预算财政拨款基本支出决算表"/>
    <hyperlink ref="A9" location="#'GK07 一般公共预算财政拨款项目支出决算表'!A1" display="GK07 一般公共预算财政拨款项目支出决算表"/>
    <hyperlink ref="A10" location="#'GK08 政府性基金预算财政拨款收入支出决算表'!A1" display="GK08 政府性基金预算财政拨款收入支出决算表"/>
    <hyperlink ref="A11" location="#'GK09 国有资本经营预算财政拨款收入支出决算表'!A1" display="GK09 国有资本经营预算财政拨款收入支出决算表"/>
    <hyperlink ref="A12" location="#'GK10 财政拨款“三公”经费、行政参公单位机关运行经费'!A1" display="GK10 财政拨款“三公”经费、行政参公单位机关运行经费"/>
    <hyperlink ref="A13" location="#'GK11 一般公共预算财政拨款“三公”经费情况表'!A1" display="GK11 一般公共预算财政拨款“三公”经费情况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7" activePane="bottomLeft" state="frozen"/>
      <selection/>
      <selection pane="bottomLeft" activeCell="F33" sqref="F33"/>
    </sheetView>
  </sheetViews>
  <sheetFormatPr defaultColWidth="9" defaultRowHeight="14.2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48" t="s">
        <v>17</v>
      </c>
    </row>
    <row r="2" ht="15.75" spans="1:6">
      <c r="F2" s="140" t="s">
        <v>18</v>
      </c>
    </row>
    <row r="3" ht="15.75" spans="1:6">
      <c r="A3" s="140" t="s">
        <v>19</v>
      </c>
      <c r="F3" s="140" t="s">
        <v>20</v>
      </c>
    </row>
    <row r="4" ht="19.5" customHeight="1" spans="1:6">
      <c r="A4" s="150" t="s">
        <v>21</v>
      </c>
      <c r="B4" s="150" t="s">
        <v>21</v>
      </c>
      <c r="C4" s="150" t="s">
        <v>21</v>
      </c>
      <c r="D4" s="150" t="s">
        <v>22</v>
      </c>
      <c r="E4" s="150" t="s">
        <v>22</v>
      </c>
      <c r="F4" s="150" t="s">
        <v>22</v>
      </c>
    </row>
    <row r="5" ht="19.5" customHeight="1" spans="1:6">
      <c r="A5" s="150" t="s">
        <v>23</v>
      </c>
      <c r="B5" s="150" t="s">
        <v>24</v>
      </c>
      <c r="C5" s="150" t="s">
        <v>25</v>
      </c>
      <c r="D5" s="150" t="s">
        <v>26</v>
      </c>
      <c r="E5" s="150" t="s">
        <v>24</v>
      </c>
      <c r="F5" s="150" t="s">
        <v>25</v>
      </c>
    </row>
    <row r="6" ht="19.5" customHeight="1" spans="1:6">
      <c r="A6" s="150" t="s">
        <v>27</v>
      </c>
      <c r="B6" s="150"/>
      <c r="C6" s="150" t="s">
        <v>28</v>
      </c>
      <c r="D6" s="150" t="s">
        <v>27</v>
      </c>
      <c r="E6" s="150"/>
      <c r="F6" s="150" t="s">
        <v>29</v>
      </c>
    </row>
    <row r="7" ht="19.5" customHeight="1" spans="1:6">
      <c r="A7" s="161" t="s">
        <v>30</v>
      </c>
      <c r="B7" s="150" t="s">
        <v>28</v>
      </c>
      <c r="C7" s="151">
        <v>30587206.19</v>
      </c>
      <c r="D7" s="161" t="s">
        <v>31</v>
      </c>
      <c r="E7" s="150" t="s">
        <v>32</v>
      </c>
      <c r="F7" s="151">
        <v>0</v>
      </c>
    </row>
    <row r="8" ht="19.5" customHeight="1" spans="1:6">
      <c r="A8" s="161" t="s">
        <v>33</v>
      </c>
      <c r="B8" s="150" t="s">
        <v>29</v>
      </c>
      <c r="C8" s="151">
        <v>178380</v>
      </c>
      <c r="D8" s="161" t="s">
        <v>34</v>
      </c>
      <c r="E8" s="150" t="s">
        <v>35</v>
      </c>
      <c r="F8" s="151">
        <v>0</v>
      </c>
    </row>
    <row r="9" ht="19.5" customHeight="1" spans="1:6">
      <c r="A9" s="161" t="s">
        <v>36</v>
      </c>
      <c r="B9" s="150" t="s">
        <v>37</v>
      </c>
      <c r="C9" s="151">
        <v>0</v>
      </c>
      <c r="D9" s="161" t="s">
        <v>38</v>
      </c>
      <c r="E9" s="150" t="s">
        <v>39</v>
      </c>
      <c r="F9" s="151">
        <v>0</v>
      </c>
    </row>
    <row r="10" ht="19.5" customHeight="1" spans="1:6">
      <c r="A10" s="161" t="s">
        <v>40</v>
      </c>
      <c r="B10" s="150" t="s">
        <v>41</v>
      </c>
      <c r="C10" s="151">
        <v>0</v>
      </c>
      <c r="D10" s="161" t="s">
        <v>42</v>
      </c>
      <c r="E10" s="150" t="s">
        <v>43</v>
      </c>
      <c r="F10" s="151">
        <v>0</v>
      </c>
    </row>
    <row r="11" ht="19.5" customHeight="1" spans="1:6">
      <c r="A11" s="161" t="s">
        <v>44</v>
      </c>
      <c r="B11" s="150" t="s">
        <v>45</v>
      </c>
      <c r="C11" s="151">
        <v>0</v>
      </c>
      <c r="D11" s="161" t="s">
        <v>46</v>
      </c>
      <c r="E11" s="150" t="s">
        <v>47</v>
      </c>
      <c r="F11" s="151">
        <v>29549399.84</v>
      </c>
    </row>
    <row r="12" ht="19.5" customHeight="1" spans="1:6">
      <c r="A12" s="161" t="s">
        <v>48</v>
      </c>
      <c r="B12" s="150" t="s">
        <v>49</v>
      </c>
      <c r="C12" s="151">
        <v>0</v>
      </c>
      <c r="D12" s="161" t="s">
        <v>50</v>
      </c>
      <c r="E12" s="150" t="s">
        <v>51</v>
      </c>
      <c r="F12" s="151">
        <v>0</v>
      </c>
    </row>
    <row r="13" ht="19.5" customHeight="1" spans="1:6">
      <c r="A13" s="161" t="s">
        <v>52</v>
      </c>
      <c r="B13" s="150" t="s">
        <v>53</v>
      </c>
      <c r="C13" s="151">
        <v>0</v>
      </c>
      <c r="D13" s="161" t="s">
        <v>54</v>
      </c>
      <c r="E13" s="150" t="s">
        <v>55</v>
      </c>
      <c r="F13" s="151">
        <v>0</v>
      </c>
    </row>
    <row r="14" ht="19.5" customHeight="1" spans="1:6">
      <c r="A14" s="161" t="s">
        <v>56</v>
      </c>
      <c r="B14" s="150" t="s">
        <v>57</v>
      </c>
      <c r="C14" s="151">
        <v>197316</v>
      </c>
      <c r="D14" s="161" t="s">
        <v>58</v>
      </c>
      <c r="E14" s="150" t="s">
        <v>59</v>
      </c>
      <c r="F14" s="151">
        <v>878572.9</v>
      </c>
    </row>
    <row r="15" ht="19.5" customHeight="1" spans="1:6">
      <c r="A15" s="161"/>
      <c r="B15" s="150" t="s">
        <v>60</v>
      </c>
      <c r="C15" s="162"/>
      <c r="D15" s="161" t="s">
        <v>61</v>
      </c>
      <c r="E15" s="150" t="s">
        <v>62</v>
      </c>
      <c r="F15" s="151">
        <v>205434.45</v>
      </c>
    </row>
    <row r="16" ht="19.5" customHeight="1" spans="1:6">
      <c r="A16" s="161"/>
      <c r="B16" s="150" t="s">
        <v>63</v>
      </c>
      <c r="C16" s="162"/>
      <c r="D16" s="161" t="s">
        <v>64</v>
      </c>
      <c r="E16" s="150" t="s">
        <v>65</v>
      </c>
      <c r="F16" s="151">
        <v>0</v>
      </c>
    </row>
    <row r="17" ht="19.5" customHeight="1" spans="1:6">
      <c r="A17" s="161"/>
      <c r="B17" s="150" t="s">
        <v>66</v>
      </c>
      <c r="C17" s="162"/>
      <c r="D17" s="161" t="s">
        <v>67</v>
      </c>
      <c r="E17" s="150" t="s">
        <v>68</v>
      </c>
      <c r="F17" s="151">
        <v>0</v>
      </c>
    </row>
    <row r="18" ht="19.5" customHeight="1" spans="1:6">
      <c r="A18" s="161"/>
      <c r="B18" s="150" t="s">
        <v>69</v>
      </c>
      <c r="C18" s="162"/>
      <c r="D18" s="161" t="s">
        <v>70</v>
      </c>
      <c r="E18" s="150" t="s">
        <v>71</v>
      </c>
      <c r="F18" s="151">
        <v>0</v>
      </c>
    </row>
    <row r="19" ht="19.5" customHeight="1" spans="1:6">
      <c r="A19" s="161"/>
      <c r="B19" s="150" t="s">
        <v>72</v>
      </c>
      <c r="C19" s="162"/>
      <c r="D19" s="161" t="s">
        <v>73</v>
      </c>
      <c r="E19" s="150" t="s">
        <v>74</v>
      </c>
      <c r="F19" s="151">
        <v>0</v>
      </c>
    </row>
    <row r="20" ht="19.5" customHeight="1" spans="1:6">
      <c r="A20" s="161"/>
      <c r="B20" s="150" t="s">
        <v>75</v>
      </c>
      <c r="C20" s="162"/>
      <c r="D20" s="161" t="s">
        <v>76</v>
      </c>
      <c r="E20" s="150" t="s">
        <v>77</v>
      </c>
      <c r="F20" s="151">
        <v>0</v>
      </c>
    </row>
    <row r="21" ht="19.5" customHeight="1" spans="1:6">
      <c r="A21" s="161"/>
      <c r="B21" s="150" t="s">
        <v>78</v>
      </c>
      <c r="C21" s="162"/>
      <c r="D21" s="161" t="s">
        <v>79</v>
      </c>
      <c r="E21" s="150" t="s">
        <v>80</v>
      </c>
      <c r="F21" s="151">
        <v>0</v>
      </c>
    </row>
    <row r="22" ht="19.5" customHeight="1" spans="1:6">
      <c r="A22" s="161"/>
      <c r="B22" s="150" t="s">
        <v>81</v>
      </c>
      <c r="C22" s="162"/>
      <c r="D22" s="161" t="s">
        <v>82</v>
      </c>
      <c r="E22" s="150" t="s">
        <v>83</v>
      </c>
      <c r="F22" s="151">
        <v>0</v>
      </c>
    </row>
    <row r="23" ht="19.5" customHeight="1" spans="1:6">
      <c r="A23" s="161"/>
      <c r="B23" s="150" t="s">
        <v>84</v>
      </c>
      <c r="C23" s="162"/>
      <c r="D23" s="161" t="s">
        <v>85</v>
      </c>
      <c r="E23" s="150" t="s">
        <v>86</v>
      </c>
      <c r="F23" s="151">
        <v>0</v>
      </c>
    </row>
    <row r="24" ht="19.5" customHeight="1" spans="1:6">
      <c r="A24" s="161"/>
      <c r="B24" s="150" t="s">
        <v>87</v>
      </c>
      <c r="C24" s="162"/>
      <c r="D24" s="161" t="s">
        <v>88</v>
      </c>
      <c r="E24" s="150" t="s">
        <v>89</v>
      </c>
      <c r="F24" s="151">
        <v>0</v>
      </c>
    </row>
    <row r="25" ht="19.5" customHeight="1" spans="1:6">
      <c r="A25" s="161"/>
      <c r="B25" s="150" t="s">
        <v>90</v>
      </c>
      <c r="C25" s="162"/>
      <c r="D25" s="161" t="s">
        <v>91</v>
      </c>
      <c r="E25" s="150" t="s">
        <v>92</v>
      </c>
      <c r="F25" s="151">
        <v>139135</v>
      </c>
    </row>
    <row r="26" ht="19.5" customHeight="1" spans="1:6">
      <c r="A26" s="161"/>
      <c r="B26" s="150" t="s">
        <v>93</v>
      </c>
      <c r="C26" s="162"/>
      <c r="D26" s="161" t="s">
        <v>94</v>
      </c>
      <c r="E26" s="150" t="s">
        <v>95</v>
      </c>
      <c r="F26" s="151">
        <v>0</v>
      </c>
    </row>
    <row r="27" ht="19.5" customHeight="1" spans="1:6">
      <c r="A27" s="161"/>
      <c r="B27" s="150" t="s">
        <v>96</v>
      </c>
      <c r="C27" s="162"/>
      <c r="D27" s="161" t="s">
        <v>97</v>
      </c>
      <c r="E27" s="150" t="s">
        <v>98</v>
      </c>
      <c r="F27" s="151">
        <v>0</v>
      </c>
    </row>
    <row r="28" ht="19.5" customHeight="1" spans="1:6">
      <c r="A28" s="161"/>
      <c r="B28" s="150" t="s">
        <v>99</v>
      </c>
      <c r="C28" s="162"/>
      <c r="D28" s="161" t="s">
        <v>100</v>
      </c>
      <c r="E28" s="150" t="s">
        <v>101</v>
      </c>
      <c r="F28" s="151">
        <v>0</v>
      </c>
    </row>
    <row r="29" ht="19.5" customHeight="1" spans="1:6">
      <c r="A29" s="161"/>
      <c r="B29" s="150" t="s">
        <v>102</v>
      </c>
      <c r="C29" s="162"/>
      <c r="D29" s="161" t="s">
        <v>103</v>
      </c>
      <c r="E29" s="150" t="s">
        <v>104</v>
      </c>
      <c r="F29" s="151">
        <v>265446.9</v>
      </c>
    </row>
    <row r="30" ht="19.5" customHeight="1" spans="1:6">
      <c r="A30" s="150"/>
      <c r="B30" s="150" t="s">
        <v>105</v>
      </c>
      <c r="C30" s="162"/>
      <c r="D30" s="161" t="s">
        <v>106</v>
      </c>
      <c r="E30" s="150" t="s">
        <v>107</v>
      </c>
      <c r="F30" s="151">
        <v>0</v>
      </c>
    </row>
    <row r="31" ht="19.5" customHeight="1" spans="1:6">
      <c r="A31" s="150"/>
      <c r="B31" s="150" t="s">
        <v>108</v>
      </c>
      <c r="C31" s="162"/>
      <c r="D31" s="161" t="s">
        <v>109</v>
      </c>
      <c r="E31" s="150" t="s">
        <v>110</v>
      </c>
      <c r="F31" s="151">
        <v>0</v>
      </c>
    </row>
    <row r="32" ht="19.5" customHeight="1" spans="1:6">
      <c r="A32" s="150"/>
      <c r="B32" s="150" t="s">
        <v>111</v>
      </c>
      <c r="C32" s="162"/>
      <c r="D32" s="161" t="s">
        <v>112</v>
      </c>
      <c r="E32" s="150" t="s">
        <v>113</v>
      </c>
      <c r="F32" s="151">
        <v>0</v>
      </c>
    </row>
    <row r="33" ht="19.5" customHeight="1" spans="1:6">
      <c r="A33" s="150" t="s">
        <v>114</v>
      </c>
      <c r="B33" s="150" t="s">
        <v>115</v>
      </c>
      <c r="C33" s="151">
        <v>30962902.19</v>
      </c>
      <c r="D33" s="150" t="s">
        <v>116</v>
      </c>
      <c r="E33" s="150" t="s">
        <v>117</v>
      </c>
      <c r="F33" s="151">
        <v>31037989.09</v>
      </c>
    </row>
    <row r="34" ht="19.5" customHeight="1" spans="1:6">
      <c r="A34" s="150" t="s">
        <v>118</v>
      </c>
      <c r="B34" s="150" t="s">
        <v>119</v>
      </c>
      <c r="C34" s="151">
        <v>0</v>
      </c>
      <c r="D34" s="161" t="s">
        <v>120</v>
      </c>
      <c r="E34" s="150" t="s">
        <v>121</v>
      </c>
      <c r="F34" s="151">
        <v>0</v>
      </c>
    </row>
    <row r="35" ht="19.5" customHeight="1" spans="1:6">
      <c r="A35" s="150" t="s">
        <v>122</v>
      </c>
      <c r="B35" s="150" t="s">
        <v>123</v>
      </c>
      <c r="C35" s="151">
        <v>6762165.23</v>
      </c>
      <c r="D35" s="161" t="s">
        <v>124</v>
      </c>
      <c r="E35" s="150" t="s">
        <v>125</v>
      </c>
      <c r="F35" s="151">
        <v>6687078.33</v>
      </c>
    </row>
    <row r="36" ht="19.5" customHeight="1" spans="1:6">
      <c r="A36" s="150" t="s">
        <v>126</v>
      </c>
      <c r="B36" s="150" t="s">
        <v>127</v>
      </c>
      <c r="C36" s="151">
        <v>37725067.42</v>
      </c>
      <c r="D36" s="150" t="s">
        <v>126</v>
      </c>
      <c r="E36" s="150" t="s">
        <v>128</v>
      </c>
      <c r="F36" s="151">
        <v>37725067.42</v>
      </c>
    </row>
    <row r="37" ht="19.5" customHeight="1" spans="1:6">
      <c r="A37" s="147" t="s">
        <v>129</v>
      </c>
      <c r="B37" s="147" t="s">
        <v>129</v>
      </c>
      <c r="C37" s="147" t="s">
        <v>129</v>
      </c>
      <c r="D37" s="147" t="s">
        <v>129</v>
      </c>
      <c r="E37" s="147" t="s">
        <v>129</v>
      </c>
      <c r="F37" s="147" t="s">
        <v>129</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53"/>
  <sheetViews>
    <sheetView workbookViewId="0">
      <pane xSplit="4" ySplit="9" topLeftCell="E10" activePane="bottomRight" state="frozen"/>
      <selection/>
      <selection pane="topRight"/>
      <selection pane="bottomLeft"/>
      <selection pane="bottomRight" activeCell="D5" sqref="D5:D7"/>
    </sheetView>
  </sheetViews>
  <sheetFormatPr defaultColWidth="9" defaultRowHeight="14.25"/>
  <cols>
    <col min="1" max="3" width="3.25" customWidth="1"/>
    <col min="4" max="4" width="32.75" customWidth="1"/>
    <col min="5" max="8" width="18.75" customWidth="1"/>
    <col min="9" max="9" width="17.875" customWidth="1"/>
    <col min="10" max="12" width="18.75" customWidth="1"/>
  </cols>
  <sheetData>
    <row r="1" ht="27" spans="1:12">
      <c r="G1" s="148" t="s">
        <v>130</v>
      </c>
    </row>
    <row r="2" ht="15.75" spans="1:12">
      <c r="L2" s="140" t="s">
        <v>131</v>
      </c>
    </row>
    <row r="3" ht="15.75" spans="1:12">
      <c r="A3" s="140" t="s">
        <v>19</v>
      </c>
      <c r="L3" s="140" t="s">
        <v>20</v>
      </c>
    </row>
    <row r="4" ht="19.5" customHeight="1" spans="1:12">
      <c r="A4" s="150" t="s">
        <v>23</v>
      </c>
      <c r="B4" s="150" t="s">
        <v>23</v>
      </c>
      <c r="C4" s="150" t="s">
        <v>23</v>
      </c>
      <c r="D4" s="150" t="s">
        <v>23</v>
      </c>
      <c r="E4" s="149" t="s">
        <v>114</v>
      </c>
      <c r="F4" s="149" t="s">
        <v>132</v>
      </c>
      <c r="G4" s="149" t="s">
        <v>133</v>
      </c>
      <c r="H4" s="149" t="s">
        <v>134</v>
      </c>
      <c r="I4" s="149" t="s">
        <v>134</v>
      </c>
      <c r="J4" s="149" t="s">
        <v>135</v>
      </c>
      <c r="K4" s="149" t="s">
        <v>136</v>
      </c>
      <c r="L4" s="149" t="s">
        <v>137</v>
      </c>
    </row>
    <row r="5" ht="19.5" customHeight="1" spans="1:12">
      <c r="A5" s="149" t="s">
        <v>138</v>
      </c>
      <c r="B5" s="149" t="s">
        <v>138</v>
      </c>
      <c r="C5" s="149" t="s">
        <v>138</v>
      </c>
      <c r="D5" s="150" t="s">
        <v>139</v>
      </c>
      <c r="E5" s="149" t="s">
        <v>114</v>
      </c>
      <c r="F5" s="149" t="s">
        <v>132</v>
      </c>
      <c r="G5" s="149" t="s">
        <v>133</v>
      </c>
      <c r="H5" s="149" t="s">
        <v>140</v>
      </c>
      <c r="I5" s="149" t="s">
        <v>141</v>
      </c>
      <c r="J5" s="149" t="s">
        <v>135</v>
      </c>
      <c r="K5" s="149" t="s">
        <v>136</v>
      </c>
      <c r="L5" s="149" t="s">
        <v>137</v>
      </c>
    </row>
    <row r="6" ht="19.5" customHeight="1" spans="1:12">
      <c r="A6" s="149" t="s">
        <v>138</v>
      </c>
      <c r="B6" s="149" t="s">
        <v>138</v>
      </c>
      <c r="C6" s="149" t="s">
        <v>138</v>
      </c>
      <c r="D6" s="150" t="s">
        <v>139</v>
      </c>
      <c r="E6" s="149" t="s">
        <v>114</v>
      </c>
      <c r="F6" s="149" t="s">
        <v>132</v>
      </c>
      <c r="G6" s="149" t="s">
        <v>133</v>
      </c>
      <c r="H6" s="149" t="s">
        <v>140</v>
      </c>
      <c r="I6" s="149" t="s">
        <v>141</v>
      </c>
      <c r="J6" s="149" t="s">
        <v>135</v>
      </c>
      <c r="K6" s="149" t="s">
        <v>136</v>
      </c>
      <c r="L6" s="149" t="s">
        <v>137</v>
      </c>
    </row>
    <row r="7" ht="19.5" customHeight="1" spans="1:12">
      <c r="A7" s="149" t="s">
        <v>138</v>
      </c>
      <c r="B7" s="149" t="s">
        <v>138</v>
      </c>
      <c r="C7" s="149" t="s">
        <v>138</v>
      </c>
      <c r="D7" s="150" t="s">
        <v>139</v>
      </c>
      <c r="E7" s="149" t="s">
        <v>114</v>
      </c>
      <c r="F7" s="149" t="s">
        <v>132</v>
      </c>
      <c r="G7" s="149" t="s">
        <v>133</v>
      </c>
      <c r="H7" s="149" t="s">
        <v>140</v>
      </c>
      <c r="I7" s="149" t="s">
        <v>141</v>
      </c>
      <c r="J7" s="149" t="s">
        <v>135</v>
      </c>
      <c r="K7" s="149" t="s">
        <v>136</v>
      </c>
      <c r="L7" s="149" t="s">
        <v>137</v>
      </c>
    </row>
    <row r="8" ht="19.5" customHeight="1" spans="1:12">
      <c r="A8" s="150" t="s">
        <v>142</v>
      </c>
      <c r="B8" s="150" t="s">
        <v>143</v>
      </c>
      <c r="C8" s="150" t="s">
        <v>144</v>
      </c>
      <c r="D8" s="150" t="s">
        <v>27</v>
      </c>
      <c r="E8" s="149" t="s">
        <v>28</v>
      </c>
      <c r="F8" s="149" t="s">
        <v>29</v>
      </c>
      <c r="G8" s="149" t="s">
        <v>37</v>
      </c>
      <c r="H8" s="149" t="s">
        <v>41</v>
      </c>
      <c r="I8" s="149" t="s">
        <v>45</v>
      </c>
      <c r="J8" s="149" t="s">
        <v>49</v>
      </c>
      <c r="K8" s="149" t="s">
        <v>53</v>
      </c>
      <c r="L8" s="149" t="s">
        <v>57</v>
      </c>
    </row>
    <row r="9" ht="19.5" customHeight="1" spans="1:12">
      <c r="A9" s="150" t="s">
        <v>142</v>
      </c>
      <c r="B9" s="150" t="s">
        <v>143</v>
      </c>
      <c r="C9" s="150" t="s">
        <v>144</v>
      </c>
      <c r="D9" s="150" t="s">
        <v>145</v>
      </c>
      <c r="E9" s="151">
        <v>30962902.19</v>
      </c>
      <c r="F9" s="151">
        <v>30765586.19</v>
      </c>
      <c r="G9" s="151">
        <v>0</v>
      </c>
      <c r="H9" s="151">
        <v>0</v>
      </c>
      <c r="I9" s="151">
        <v>0</v>
      </c>
      <c r="J9" s="151">
        <v>0</v>
      </c>
      <c r="K9" s="151">
        <v>0</v>
      </c>
      <c r="L9" s="151">
        <v>197316</v>
      </c>
    </row>
    <row r="10" ht="19.5" customHeight="1" spans="1:12">
      <c r="A10" s="154" t="s">
        <v>146</v>
      </c>
      <c r="B10" s="155"/>
      <c r="C10" s="155"/>
      <c r="D10" s="155" t="s">
        <v>147</v>
      </c>
      <c r="E10" s="156">
        <v>29545799.84</v>
      </c>
      <c r="F10" s="156">
        <v>29364063.84</v>
      </c>
      <c r="G10" s="156">
        <v>0</v>
      </c>
      <c r="H10" s="156">
        <v>0</v>
      </c>
      <c r="I10" s="156">
        <v>0</v>
      </c>
      <c r="J10" s="156">
        <v>0</v>
      </c>
      <c r="K10" s="156">
        <v>0</v>
      </c>
      <c r="L10" s="156">
        <v>181736</v>
      </c>
    </row>
    <row r="11" ht="19.5" customHeight="1" spans="1:12">
      <c r="A11" s="157" t="s">
        <v>148</v>
      </c>
      <c r="B11" s="158"/>
      <c r="C11" s="158"/>
      <c r="D11" s="158" t="s">
        <v>149</v>
      </c>
      <c r="E11" s="159">
        <v>1766742.89</v>
      </c>
      <c r="F11" s="159">
        <v>1585006.89</v>
      </c>
      <c r="G11" s="159">
        <v>0</v>
      </c>
      <c r="H11" s="159">
        <v>0</v>
      </c>
      <c r="I11" s="159">
        <v>0</v>
      </c>
      <c r="J11" s="159">
        <v>0</v>
      </c>
      <c r="K11" s="159">
        <v>0</v>
      </c>
      <c r="L11" s="159">
        <v>181736</v>
      </c>
    </row>
    <row r="12" ht="19.5" customHeight="1" spans="1:12">
      <c r="A12" s="152" t="s">
        <v>150</v>
      </c>
      <c r="B12" s="153"/>
      <c r="C12" s="153"/>
      <c r="D12" s="153" t="s">
        <v>151</v>
      </c>
      <c r="E12" s="151">
        <v>1465410.89</v>
      </c>
      <c r="F12" s="151">
        <v>1465410.89</v>
      </c>
      <c r="G12" s="151">
        <v>0</v>
      </c>
      <c r="H12" s="151">
        <v>0</v>
      </c>
      <c r="I12" s="151">
        <v>0</v>
      </c>
      <c r="J12" s="151">
        <v>0</v>
      </c>
      <c r="K12" s="151">
        <v>0</v>
      </c>
      <c r="L12" s="151">
        <v>0</v>
      </c>
    </row>
    <row r="13" ht="19.5" customHeight="1" spans="1:12">
      <c r="A13" s="152" t="s">
        <v>152</v>
      </c>
      <c r="B13" s="153"/>
      <c r="C13" s="153"/>
      <c r="D13" s="153" t="s">
        <v>153</v>
      </c>
      <c r="E13" s="151">
        <v>301332</v>
      </c>
      <c r="F13" s="151">
        <v>119596</v>
      </c>
      <c r="G13" s="151">
        <v>0</v>
      </c>
      <c r="H13" s="151">
        <v>0</v>
      </c>
      <c r="I13" s="151">
        <v>0</v>
      </c>
      <c r="J13" s="151">
        <v>0</v>
      </c>
      <c r="K13" s="151">
        <v>0</v>
      </c>
      <c r="L13" s="151">
        <v>181736</v>
      </c>
    </row>
    <row r="14" ht="19.5" customHeight="1" spans="1:12">
      <c r="A14" s="157" t="s">
        <v>154</v>
      </c>
      <c r="B14" s="158"/>
      <c r="C14" s="158"/>
      <c r="D14" s="158" t="s">
        <v>155</v>
      </c>
      <c r="E14" s="159">
        <v>20049447</v>
      </c>
      <c r="F14" s="159">
        <v>20049447</v>
      </c>
      <c r="G14" s="159">
        <v>0</v>
      </c>
      <c r="H14" s="159">
        <v>0</v>
      </c>
      <c r="I14" s="159">
        <v>0</v>
      </c>
      <c r="J14" s="159">
        <v>0</v>
      </c>
      <c r="K14" s="159">
        <v>0</v>
      </c>
      <c r="L14" s="159">
        <v>0</v>
      </c>
    </row>
    <row r="15" ht="19.5" customHeight="1" spans="1:12">
      <c r="A15" s="152" t="s">
        <v>156</v>
      </c>
      <c r="B15" s="153"/>
      <c r="C15" s="153"/>
      <c r="D15" s="153" t="s">
        <v>157</v>
      </c>
      <c r="E15" s="151">
        <v>1186582</v>
      </c>
      <c r="F15" s="151">
        <v>1186582</v>
      </c>
      <c r="G15" s="151">
        <v>0</v>
      </c>
      <c r="H15" s="151">
        <v>0</v>
      </c>
      <c r="I15" s="151">
        <v>0</v>
      </c>
      <c r="J15" s="151">
        <v>0</v>
      </c>
      <c r="K15" s="151">
        <v>0</v>
      </c>
      <c r="L15" s="151">
        <v>0</v>
      </c>
    </row>
    <row r="16" ht="19.5" customHeight="1" spans="1:12">
      <c r="A16" s="152" t="s">
        <v>158</v>
      </c>
      <c r="B16" s="153"/>
      <c r="C16" s="153"/>
      <c r="D16" s="153" t="s">
        <v>159</v>
      </c>
      <c r="E16" s="151">
        <v>10120.54</v>
      </c>
      <c r="F16" s="151">
        <v>10120.54</v>
      </c>
      <c r="G16" s="151">
        <v>0</v>
      </c>
      <c r="H16" s="151">
        <v>0</v>
      </c>
      <c r="I16" s="151">
        <v>0</v>
      </c>
      <c r="J16" s="151">
        <v>0</v>
      </c>
      <c r="K16" s="151">
        <v>0</v>
      </c>
      <c r="L16" s="151">
        <v>0</v>
      </c>
    </row>
    <row r="17" ht="19.5" customHeight="1" spans="1:12">
      <c r="A17" s="152" t="s">
        <v>160</v>
      </c>
      <c r="B17" s="153"/>
      <c r="C17" s="153"/>
      <c r="D17" s="153" t="s">
        <v>161</v>
      </c>
      <c r="E17" s="151">
        <v>9888027.46</v>
      </c>
      <c r="F17" s="151">
        <v>9888027.46</v>
      </c>
      <c r="G17" s="151">
        <v>0</v>
      </c>
      <c r="H17" s="151">
        <v>0</v>
      </c>
      <c r="I17" s="151">
        <v>0</v>
      </c>
      <c r="J17" s="151">
        <v>0</v>
      </c>
      <c r="K17" s="151">
        <v>0</v>
      </c>
      <c r="L17" s="151">
        <v>0</v>
      </c>
    </row>
    <row r="18" ht="19.5" customHeight="1" spans="1:12">
      <c r="A18" s="152" t="s">
        <v>162</v>
      </c>
      <c r="B18" s="153"/>
      <c r="C18" s="153"/>
      <c r="D18" s="153" t="s">
        <v>163</v>
      </c>
      <c r="E18" s="151">
        <v>70000</v>
      </c>
      <c r="F18" s="151">
        <v>70000</v>
      </c>
      <c r="G18" s="151">
        <v>0</v>
      </c>
      <c r="H18" s="151">
        <v>0</v>
      </c>
      <c r="I18" s="151">
        <v>0</v>
      </c>
      <c r="J18" s="151">
        <v>0</v>
      </c>
      <c r="K18" s="151">
        <v>0</v>
      </c>
      <c r="L18" s="151">
        <v>0</v>
      </c>
    </row>
    <row r="19" ht="19.5" customHeight="1" spans="1:12">
      <c r="A19" s="152" t="s">
        <v>164</v>
      </c>
      <c r="B19" s="153"/>
      <c r="C19" s="153"/>
      <c r="D19" s="153" t="s">
        <v>165</v>
      </c>
      <c r="E19" s="151">
        <v>8894717</v>
      </c>
      <c r="F19" s="151">
        <v>8894717</v>
      </c>
      <c r="G19" s="151">
        <v>0</v>
      </c>
      <c r="H19" s="151">
        <v>0</v>
      </c>
      <c r="I19" s="151">
        <v>0</v>
      </c>
      <c r="J19" s="151">
        <v>0</v>
      </c>
      <c r="K19" s="151">
        <v>0</v>
      </c>
      <c r="L19" s="151">
        <v>0</v>
      </c>
    </row>
    <row r="20" ht="19.5" customHeight="1" spans="1:12">
      <c r="A20" s="157" t="s">
        <v>166</v>
      </c>
      <c r="B20" s="158"/>
      <c r="C20" s="158"/>
      <c r="D20" s="158" t="s">
        <v>167</v>
      </c>
      <c r="E20" s="159">
        <v>7729609.95</v>
      </c>
      <c r="F20" s="159">
        <v>7729609.95</v>
      </c>
      <c r="G20" s="159">
        <v>0</v>
      </c>
      <c r="H20" s="159">
        <v>0</v>
      </c>
      <c r="I20" s="159">
        <v>0</v>
      </c>
      <c r="J20" s="159">
        <v>0</v>
      </c>
      <c r="K20" s="159">
        <v>0</v>
      </c>
      <c r="L20" s="159">
        <v>0</v>
      </c>
    </row>
    <row r="21" ht="19.5" customHeight="1" spans="1:12">
      <c r="A21" s="152" t="s">
        <v>168</v>
      </c>
      <c r="B21" s="153"/>
      <c r="C21" s="153"/>
      <c r="D21" s="153" t="s">
        <v>169</v>
      </c>
      <c r="E21" s="151">
        <v>1507776.87</v>
      </c>
      <c r="F21" s="151">
        <v>1507776.87</v>
      </c>
      <c r="G21" s="151">
        <v>0</v>
      </c>
      <c r="H21" s="151">
        <v>0</v>
      </c>
      <c r="I21" s="151">
        <v>0</v>
      </c>
      <c r="J21" s="151">
        <v>0</v>
      </c>
      <c r="K21" s="151">
        <v>0</v>
      </c>
      <c r="L21" s="151">
        <v>0</v>
      </c>
    </row>
    <row r="22" ht="19.5" customHeight="1" spans="1:12">
      <c r="A22" s="152" t="s">
        <v>170</v>
      </c>
      <c r="B22" s="153"/>
      <c r="C22" s="153"/>
      <c r="D22" s="153" t="s">
        <v>171</v>
      </c>
      <c r="E22" s="151">
        <v>6221833.08</v>
      </c>
      <c r="F22" s="151">
        <v>6221833.08</v>
      </c>
      <c r="G22" s="151">
        <v>0</v>
      </c>
      <c r="H22" s="151">
        <v>0</v>
      </c>
      <c r="I22" s="151">
        <v>0</v>
      </c>
      <c r="J22" s="151">
        <v>0</v>
      </c>
      <c r="K22" s="151">
        <v>0</v>
      </c>
      <c r="L22" s="151">
        <v>0</v>
      </c>
    </row>
    <row r="23" ht="19.5" customHeight="1" spans="1:12">
      <c r="A23" s="157" t="s">
        <v>172</v>
      </c>
      <c r="B23" s="158"/>
      <c r="C23" s="158"/>
      <c r="D23" s="158" t="s">
        <v>173</v>
      </c>
      <c r="E23" s="159">
        <v>0</v>
      </c>
      <c r="F23" s="159">
        <v>0</v>
      </c>
      <c r="G23" s="159">
        <v>0</v>
      </c>
      <c r="H23" s="159">
        <v>0</v>
      </c>
      <c r="I23" s="159">
        <v>0</v>
      </c>
      <c r="J23" s="159">
        <v>0</v>
      </c>
      <c r="K23" s="159">
        <v>0</v>
      </c>
      <c r="L23" s="159">
        <v>0</v>
      </c>
    </row>
    <row r="24" ht="19.5" customHeight="1" spans="1:12">
      <c r="A24" s="152" t="s">
        <v>174</v>
      </c>
      <c r="B24" s="153"/>
      <c r="C24" s="153"/>
      <c r="D24" s="153" t="s">
        <v>173</v>
      </c>
      <c r="E24" s="151">
        <v>0</v>
      </c>
      <c r="F24" s="151">
        <v>0</v>
      </c>
      <c r="G24" s="151">
        <v>0</v>
      </c>
      <c r="H24" s="151">
        <v>0</v>
      </c>
      <c r="I24" s="151">
        <v>0</v>
      </c>
      <c r="J24" s="151">
        <v>0</v>
      </c>
      <c r="K24" s="151">
        <v>0</v>
      </c>
      <c r="L24" s="151">
        <v>0</v>
      </c>
    </row>
    <row r="25" ht="19.5" customHeight="1" spans="1:12">
      <c r="A25" s="154" t="s">
        <v>175</v>
      </c>
      <c r="B25" s="155"/>
      <c r="C25" s="155"/>
      <c r="D25" s="155" t="s">
        <v>176</v>
      </c>
      <c r="E25" s="156">
        <v>878572.9</v>
      </c>
      <c r="F25" s="156">
        <v>878572.9</v>
      </c>
      <c r="G25" s="156">
        <v>0</v>
      </c>
      <c r="H25" s="156">
        <v>0</v>
      </c>
      <c r="I25" s="156">
        <v>0</v>
      </c>
      <c r="J25" s="156">
        <v>0</v>
      </c>
      <c r="K25" s="156">
        <v>0</v>
      </c>
      <c r="L25" s="156">
        <v>0</v>
      </c>
    </row>
    <row r="26" ht="19.5" customHeight="1" spans="1:12">
      <c r="A26" s="157" t="s">
        <v>177</v>
      </c>
      <c r="B26" s="158"/>
      <c r="C26" s="158"/>
      <c r="D26" s="158" t="s">
        <v>178</v>
      </c>
      <c r="E26" s="159">
        <v>332910.16</v>
      </c>
      <c r="F26" s="159">
        <v>332910.16</v>
      </c>
      <c r="G26" s="159">
        <v>0</v>
      </c>
      <c r="H26" s="159">
        <v>0</v>
      </c>
      <c r="I26" s="159">
        <v>0</v>
      </c>
      <c r="J26" s="159">
        <v>0</v>
      </c>
      <c r="K26" s="159">
        <v>0</v>
      </c>
      <c r="L26" s="159">
        <v>0</v>
      </c>
    </row>
    <row r="27" ht="19.5" customHeight="1" spans="1:12">
      <c r="A27" s="152" t="s">
        <v>179</v>
      </c>
      <c r="B27" s="153"/>
      <c r="C27" s="153"/>
      <c r="D27" s="153" t="s">
        <v>180</v>
      </c>
      <c r="E27" s="151">
        <v>169458.56</v>
      </c>
      <c r="F27" s="151">
        <v>169458.56</v>
      </c>
      <c r="G27" s="151">
        <v>0</v>
      </c>
      <c r="H27" s="151">
        <v>0</v>
      </c>
      <c r="I27" s="151">
        <v>0</v>
      </c>
      <c r="J27" s="151">
        <v>0</v>
      </c>
      <c r="K27" s="151">
        <v>0</v>
      </c>
      <c r="L27" s="151">
        <v>0</v>
      </c>
    </row>
    <row r="28" ht="19.5" customHeight="1" spans="1:12">
      <c r="A28" s="152" t="s">
        <v>181</v>
      </c>
      <c r="B28" s="153"/>
      <c r="C28" s="153"/>
      <c r="D28" s="153" t="s">
        <v>182</v>
      </c>
      <c r="E28" s="151">
        <v>163451.6</v>
      </c>
      <c r="F28" s="151">
        <v>163451.6</v>
      </c>
      <c r="G28" s="151">
        <v>0</v>
      </c>
      <c r="H28" s="151">
        <v>0</v>
      </c>
      <c r="I28" s="151">
        <v>0</v>
      </c>
      <c r="J28" s="151">
        <v>0</v>
      </c>
      <c r="K28" s="151">
        <v>0</v>
      </c>
      <c r="L28" s="151">
        <v>0</v>
      </c>
    </row>
    <row r="29" ht="19.5" customHeight="1" spans="1:12">
      <c r="A29" s="157" t="s">
        <v>183</v>
      </c>
      <c r="B29" s="158"/>
      <c r="C29" s="158"/>
      <c r="D29" s="158" t="s">
        <v>184</v>
      </c>
      <c r="E29" s="159">
        <v>567.7</v>
      </c>
      <c r="F29" s="159">
        <v>567.7</v>
      </c>
      <c r="G29" s="159">
        <v>0</v>
      </c>
      <c r="H29" s="159">
        <v>0</v>
      </c>
      <c r="I29" s="159">
        <v>0</v>
      </c>
      <c r="J29" s="159">
        <v>0</v>
      </c>
      <c r="K29" s="159">
        <v>0</v>
      </c>
      <c r="L29" s="159">
        <v>0</v>
      </c>
    </row>
    <row r="30" ht="19.5" customHeight="1" spans="1:12">
      <c r="A30" s="152" t="s">
        <v>185</v>
      </c>
      <c r="B30" s="153"/>
      <c r="C30" s="153"/>
      <c r="D30" s="153" t="s">
        <v>186</v>
      </c>
      <c r="E30" s="151">
        <v>567.7</v>
      </c>
      <c r="F30" s="151">
        <v>567.7</v>
      </c>
      <c r="G30" s="151">
        <v>0</v>
      </c>
      <c r="H30" s="151">
        <v>0</v>
      </c>
      <c r="I30" s="151">
        <v>0</v>
      </c>
      <c r="J30" s="151">
        <v>0</v>
      </c>
      <c r="K30" s="151">
        <v>0</v>
      </c>
      <c r="L30" s="151">
        <v>0</v>
      </c>
    </row>
    <row r="31" ht="19.5" customHeight="1" spans="1:12">
      <c r="A31" s="157" t="s">
        <v>187</v>
      </c>
      <c r="B31" s="158"/>
      <c r="C31" s="158"/>
      <c r="D31" s="158" t="s">
        <v>188</v>
      </c>
      <c r="E31" s="159">
        <v>545095.04</v>
      </c>
      <c r="F31" s="159">
        <v>545095.04</v>
      </c>
      <c r="G31" s="159">
        <v>0</v>
      </c>
      <c r="H31" s="159">
        <v>0</v>
      </c>
      <c r="I31" s="159">
        <v>0</v>
      </c>
      <c r="J31" s="159">
        <v>0</v>
      </c>
      <c r="K31" s="159">
        <v>0</v>
      </c>
      <c r="L31" s="159">
        <v>0</v>
      </c>
    </row>
    <row r="32" ht="19.5" customHeight="1" spans="1:12">
      <c r="A32" s="152" t="s">
        <v>189</v>
      </c>
      <c r="B32" s="153"/>
      <c r="C32" s="153"/>
      <c r="D32" s="153" t="s">
        <v>190</v>
      </c>
      <c r="E32" s="151">
        <v>545095.04</v>
      </c>
      <c r="F32" s="151">
        <v>545095.04</v>
      </c>
      <c r="G32" s="151">
        <v>0</v>
      </c>
      <c r="H32" s="151">
        <v>0</v>
      </c>
      <c r="I32" s="151">
        <v>0</v>
      </c>
      <c r="J32" s="151">
        <v>0</v>
      </c>
      <c r="K32" s="151">
        <v>0</v>
      </c>
      <c r="L32" s="151">
        <v>0</v>
      </c>
    </row>
    <row r="33" ht="19.5" customHeight="1" spans="1:12">
      <c r="A33" s="154" t="s">
        <v>191</v>
      </c>
      <c r="B33" s="155"/>
      <c r="C33" s="155"/>
      <c r="D33" s="155" t="s">
        <v>192</v>
      </c>
      <c r="E33" s="156">
        <v>205434.45</v>
      </c>
      <c r="F33" s="156">
        <v>205434.45</v>
      </c>
      <c r="G33" s="156">
        <v>0</v>
      </c>
      <c r="H33" s="156">
        <v>0</v>
      </c>
      <c r="I33" s="156">
        <v>0</v>
      </c>
      <c r="J33" s="156">
        <v>0</v>
      </c>
      <c r="K33" s="156">
        <v>0</v>
      </c>
      <c r="L33" s="156">
        <v>0</v>
      </c>
    </row>
    <row r="34" ht="19.5" customHeight="1" spans="1:12">
      <c r="A34" s="157" t="s">
        <v>193</v>
      </c>
      <c r="B34" s="158"/>
      <c r="C34" s="158"/>
      <c r="D34" s="158" t="s">
        <v>194</v>
      </c>
      <c r="E34" s="159">
        <v>0</v>
      </c>
      <c r="F34" s="159">
        <v>0</v>
      </c>
      <c r="G34" s="159">
        <v>0</v>
      </c>
      <c r="H34" s="159">
        <v>0</v>
      </c>
      <c r="I34" s="159">
        <v>0</v>
      </c>
      <c r="J34" s="159">
        <v>0</v>
      </c>
      <c r="K34" s="159">
        <v>0</v>
      </c>
      <c r="L34" s="159">
        <v>0</v>
      </c>
    </row>
    <row r="35" ht="19.5" customHeight="1" spans="1:12">
      <c r="A35" s="152" t="s">
        <v>195</v>
      </c>
      <c r="B35" s="153"/>
      <c r="C35" s="153"/>
      <c r="D35" s="153" t="s">
        <v>196</v>
      </c>
      <c r="E35" s="151">
        <v>0</v>
      </c>
      <c r="F35" s="151">
        <v>0</v>
      </c>
      <c r="G35" s="151">
        <v>0</v>
      </c>
      <c r="H35" s="151">
        <v>0</v>
      </c>
      <c r="I35" s="151">
        <v>0</v>
      </c>
      <c r="J35" s="151">
        <v>0</v>
      </c>
      <c r="K35" s="151">
        <v>0</v>
      </c>
      <c r="L35" s="151">
        <v>0</v>
      </c>
    </row>
    <row r="36" ht="19.5" customHeight="1" spans="1:12">
      <c r="A36" s="157" t="s">
        <v>197</v>
      </c>
      <c r="B36" s="158"/>
      <c r="C36" s="158"/>
      <c r="D36" s="158" t="s">
        <v>198</v>
      </c>
      <c r="E36" s="159">
        <v>205434.45</v>
      </c>
      <c r="F36" s="159">
        <v>205434.45</v>
      </c>
      <c r="G36" s="159">
        <v>0</v>
      </c>
      <c r="H36" s="159">
        <v>0</v>
      </c>
      <c r="I36" s="159">
        <v>0</v>
      </c>
      <c r="J36" s="159">
        <v>0</v>
      </c>
      <c r="K36" s="159">
        <v>0</v>
      </c>
      <c r="L36" s="159">
        <v>0</v>
      </c>
    </row>
    <row r="37" ht="19.5" customHeight="1" spans="1:12">
      <c r="A37" s="152" t="s">
        <v>199</v>
      </c>
      <c r="B37" s="153"/>
      <c r="C37" s="153"/>
      <c r="D37" s="153" t="s">
        <v>200</v>
      </c>
      <c r="E37" s="151">
        <v>83713.45</v>
      </c>
      <c r="F37" s="151">
        <v>83713.45</v>
      </c>
      <c r="G37" s="151">
        <v>0</v>
      </c>
      <c r="H37" s="151">
        <v>0</v>
      </c>
      <c r="I37" s="151">
        <v>0</v>
      </c>
      <c r="J37" s="151">
        <v>0</v>
      </c>
      <c r="K37" s="151">
        <v>0</v>
      </c>
      <c r="L37" s="151">
        <v>0</v>
      </c>
    </row>
    <row r="38" ht="19.5" customHeight="1" spans="1:12">
      <c r="A38" s="152" t="s">
        <v>201</v>
      </c>
      <c r="B38" s="153"/>
      <c r="C38" s="153"/>
      <c r="D38" s="153" t="s">
        <v>202</v>
      </c>
      <c r="E38" s="151">
        <v>106403.73</v>
      </c>
      <c r="F38" s="151">
        <v>106403.73</v>
      </c>
      <c r="G38" s="151">
        <v>0</v>
      </c>
      <c r="H38" s="151">
        <v>0</v>
      </c>
      <c r="I38" s="151">
        <v>0</v>
      </c>
      <c r="J38" s="151">
        <v>0</v>
      </c>
      <c r="K38" s="151">
        <v>0</v>
      </c>
      <c r="L38" s="151">
        <v>0</v>
      </c>
    </row>
    <row r="39" ht="19.5" customHeight="1" spans="1:12">
      <c r="A39" s="152" t="s">
        <v>203</v>
      </c>
      <c r="B39" s="153"/>
      <c r="C39" s="153"/>
      <c r="D39" s="153" t="s">
        <v>204</v>
      </c>
      <c r="E39" s="151">
        <v>15317.27</v>
      </c>
      <c r="F39" s="151">
        <v>15317.27</v>
      </c>
      <c r="G39" s="151">
        <v>0</v>
      </c>
      <c r="H39" s="151">
        <v>0</v>
      </c>
      <c r="I39" s="151">
        <v>0</v>
      </c>
      <c r="J39" s="151">
        <v>0</v>
      </c>
      <c r="K39" s="151">
        <v>0</v>
      </c>
      <c r="L39" s="151">
        <v>0</v>
      </c>
    </row>
    <row r="40" ht="19.5" customHeight="1" spans="1:12">
      <c r="A40" s="154" t="s">
        <v>205</v>
      </c>
      <c r="B40" s="155"/>
      <c r="C40" s="155"/>
      <c r="D40" s="155" t="s">
        <v>206</v>
      </c>
      <c r="E40" s="156">
        <v>0</v>
      </c>
      <c r="F40" s="156">
        <v>0</v>
      </c>
      <c r="G40" s="156">
        <v>0</v>
      </c>
      <c r="H40" s="156">
        <v>0</v>
      </c>
      <c r="I40" s="156">
        <v>0</v>
      </c>
      <c r="J40" s="156">
        <v>0</v>
      </c>
      <c r="K40" s="156">
        <v>0</v>
      </c>
      <c r="L40" s="156">
        <v>0</v>
      </c>
    </row>
    <row r="41" ht="19.5" customHeight="1" spans="1:12">
      <c r="A41" s="157" t="s">
        <v>207</v>
      </c>
      <c r="B41" s="158"/>
      <c r="C41" s="158"/>
      <c r="D41" s="158" t="s">
        <v>208</v>
      </c>
      <c r="E41" s="159">
        <v>0</v>
      </c>
      <c r="F41" s="159">
        <v>0</v>
      </c>
      <c r="G41" s="159">
        <v>0</v>
      </c>
      <c r="H41" s="159">
        <v>0</v>
      </c>
      <c r="I41" s="159">
        <v>0</v>
      </c>
      <c r="J41" s="159">
        <v>0</v>
      </c>
      <c r="K41" s="159">
        <v>0</v>
      </c>
      <c r="L41" s="159">
        <v>0</v>
      </c>
    </row>
    <row r="42" ht="19.5" customHeight="1" spans="1:12">
      <c r="A42" s="152" t="s">
        <v>209</v>
      </c>
      <c r="B42" s="153"/>
      <c r="C42" s="153"/>
      <c r="D42" s="153" t="s">
        <v>210</v>
      </c>
      <c r="E42" s="151">
        <v>0</v>
      </c>
      <c r="F42" s="151">
        <v>0</v>
      </c>
      <c r="G42" s="151">
        <v>0</v>
      </c>
      <c r="H42" s="151">
        <v>0</v>
      </c>
      <c r="I42" s="151">
        <v>0</v>
      </c>
      <c r="J42" s="151">
        <v>0</v>
      </c>
      <c r="K42" s="151">
        <v>0</v>
      </c>
      <c r="L42" s="151">
        <v>0</v>
      </c>
    </row>
    <row r="43" ht="19.5" customHeight="1" spans="1:12">
      <c r="A43" s="154" t="s">
        <v>211</v>
      </c>
      <c r="B43" s="155"/>
      <c r="C43" s="155"/>
      <c r="D43" s="155" t="s">
        <v>212</v>
      </c>
      <c r="E43" s="156">
        <v>139135</v>
      </c>
      <c r="F43" s="156">
        <v>139135</v>
      </c>
      <c r="G43" s="156">
        <v>0</v>
      </c>
      <c r="H43" s="156">
        <v>0</v>
      </c>
      <c r="I43" s="156">
        <v>0</v>
      </c>
      <c r="J43" s="156">
        <v>0</v>
      </c>
      <c r="K43" s="156">
        <v>0</v>
      </c>
      <c r="L43" s="156">
        <v>0</v>
      </c>
    </row>
    <row r="44" ht="19.5" customHeight="1" spans="1:12">
      <c r="A44" s="157" t="s">
        <v>213</v>
      </c>
      <c r="B44" s="158"/>
      <c r="C44" s="158"/>
      <c r="D44" s="158" t="s">
        <v>214</v>
      </c>
      <c r="E44" s="159">
        <v>139135</v>
      </c>
      <c r="F44" s="159">
        <v>139135</v>
      </c>
      <c r="G44" s="159">
        <v>0</v>
      </c>
      <c r="H44" s="159">
        <v>0</v>
      </c>
      <c r="I44" s="159">
        <v>0</v>
      </c>
      <c r="J44" s="159">
        <v>0</v>
      </c>
      <c r="K44" s="159">
        <v>0</v>
      </c>
      <c r="L44" s="159">
        <v>0</v>
      </c>
    </row>
    <row r="45" ht="19.5" customHeight="1" spans="1:12">
      <c r="A45" s="152" t="s">
        <v>215</v>
      </c>
      <c r="B45" s="153"/>
      <c r="C45" s="153"/>
      <c r="D45" s="153" t="s">
        <v>216</v>
      </c>
      <c r="E45" s="151">
        <v>139135</v>
      </c>
      <c r="F45" s="151">
        <v>139135</v>
      </c>
      <c r="G45" s="151">
        <v>0</v>
      </c>
      <c r="H45" s="151">
        <v>0</v>
      </c>
      <c r="I45" s="151">
        <v>0</v>
      </c>
      <c r="J45" s="151">
        <v>0</v>
      </c>
      <c r="K45" s="151">
        <v>0</v>
      </c>
      <c r="L45" s="151">
        <v>0</v>
      </c>
    </row>
    <row r="46" ht="19.5" customHeight="1" spans="1:12">
      <c r="A46" s="154" t="s">
        <v>217</v>
      </c>
      <c r="B46" s="155"/>
      <c r="C46" s="155"/>
      <c r="D46" s="155" t="s">
        <v>218</v>
      </c>
      <c r="E46" s="156">
        <v>193960</v>
      </c>
      <c r="F46" s="156">
        <v>178380</v>
      </c>
      <c r="G46" s="156">
        <v>0</v>
      </c>
      <c r="H46" s="156">
        <v>0</v>
      </c>
      <c r="I46" s="156">
        <v>0</v>
      </c>
      <c r="J46" s="156">
        <v>0</v>
      </c>
      <c r="K46" s="156">
        <v>0</v>
      </c>
      <c r="L46" s="156">
        <v>15580</v>
      </c>
    </row>
    <row r="47" ht="19.5" customHeight="1" spans="1:12">
      <c r="A47" s="157" t="s">
        <v>219</v>
      </c>
      <c r="B47" s="158"/>
      <c r="C47" s="158"/>
      <c r="D47" s="158" t="s">
        <v>220</v>
      </c>
      <c r="E47" s="159">
        <v>169700</v>
      </c>
      <c r="F47" s="159">
        <v>169700</v>
      </c>
      <c r="G47" s="159">
        <v>0</v>
      </c>
      <c r="H47" s="159">
        <v>0</v>
      </c>
      <c r="I47" s="159">
        <v>0</v>
      </c>
      <c r="J47" s="159">
        <v>0</v>
      </c>
      <c r="K47" s="159">
        <v>0</v>
      </c>
      <c r="L47" s="159">
        <v>0</v>
      </c>
    </row>
    <row r="48" ht="19.5" customHeight="1" spans="1:12">
      <c r="A48" s="152" t="s">
        <v>221</v>
      </c>
      <c r="B48" s="153"/>
      <c r="C48" s="153"/>
      <c r="D48" s="153" t="s">
        <v>222</v>
      </c>
      <c r="E48" s="151">
        <v>169700</v>
      </c>
      <c r="F48" s="151">
        <v>169700</v>
      </c>
      <c r="G48" s="151">
        <v>0</v>
      </c>
      <c r="H48" s="151">
        <v>0</v>
      </c>
      <c r="I48" s="151">
        <v>0</v>
      </c>
      <c r="J48" s="151">
        <v>0</v>
      </c>
      <c r="K48" s="151">
        <v>0</v>
      </c>
      <c r="L48" s="151">
        <v>0</v>
      </c>
    </row>
    <row r="49" ht="19.5" customHeight="1" spans="1:12">
      <c r="A49" s="157" t="s">
        <v>223</v>
      </c>
      <c r="B49" s="158"/>
      <c r="C49" s="158"/>
      <c r="D49" s="158" t="s">
        <v>224</v>
      </c>
      <c r="E49" s="159">
        <v>8680</v>
      </c>
      <c r="F49" s="159">
        <v>8680</v>
      </c>
      <c r="G49" s="159">
        <v>0</v>
      </c>
      <c r="H49" s="159">
        <v>0</v>
      </c>
      <c r="I49" s="159">
        <v>0</v>
      </c>
      <c r="J49" s="159">
        <v>0</v>
      </c>
      <c r="K49" s="159">
        <v>0</v>
      </c>
      <c r="L49" s="159">
        <v>0</v>
      </c>
    </row>
    <row r="50" ht="19.5" customHeight="1" spans="1:12">
      <c r="A50" s="152" t="s">
        <v>225</v>
      </c>
      <c r="B50" s="153"/>
      <c r="C50" s="153"/>
      <c r="D50" s="153" t="s">
        <v>226</v>
      </c>
      <c r="E50" s="151">
        <v>8680</v>
      </c>
      <c r="F50" s="151">
        <v>8680</v>
      </c>
      <c r="G50" s="151">
        <v>0</v>
      </c>
      <c r="H50" s="151">
        <v>0</v>
      </c>
      <c r="I50" s="151">
        <v>0</v>
      </c>
      <c r="J50" s="151">
        <v>0</v>
      </c>
      <c r="K50" s="151">
        <v>0</v>
      </c>
      <c r="L50" s="151">
        <v>0</v>
      </c>
    </row>
    <row r="51" ht="19.5" customHeight="1" spans="1:12">
      <c r="A51" s="157" t="s">
        <v>227</v>
      </c>
      <c r="B51" s="158"/>
      <c r="C51" s="158"/>
      <c r="D51" s="158" t="s">
        <v>218</v>
      </c>
      <c r="E51" s="159">
        <v>15580</v>
      </c>
      <c r="F51" s="159">
        <v>0</v>
      </c>
      <c r="G51" s="159">
        <v>0</v>
      </c>
      <c r="H51" s="159">
        <v>0</v>
      </c>
      <c r="I51" s="159">
        <v>0</v>
      </c>
      <c r="J51" s="159">
        <v>0</v>
      </c>
      <c r="K51" s="159">
        <v>0</v>
      </c>
      <c r="L51" s="159">
        <v>15580</v>
      </c>
    </row>
    <row r="52" ht="19.5" customHeight="1" spans="1:12">
      <c r="A52" s="152" t="s">
        <v>228</v>
      </c>
      <c r="B52" s="153"/>
      <c r="C52" s="153"/>
      <c r="D52" s="153" t="s">
        <v>218</v>
      </c>
      <c r="E52" s="151">
        <v>15580</v>
      </c>
      <c r="F52" s="151">
        <v>0</v>
      </c>
      <c r="G52" s="151">
        <v>0</v>
      </c>
      <c r="H52" s="151">
        <v>0</v>
      </c>
      <c r="I52" s="151">
        <v>0</v>
      </c>
      <c r="J52" s="151">
        <v>0</v>
      </c>
      <c r="K52" s="151">
        <v>0</v>
      </c>
      <c r="L52" s="151">
        <v>15580</v>
      </c>
    </row>
    <row r="53" ht="19.5" customHeight="1" spans="1:12">
      <c r="A53" s="153" t="s">
        <v>229</v>
      </c>
      <c r="B53" s="153" t="s">
        <v>229</v>
      </c>
      <c r="C53" s="153" t="s">
        <v>229</v>
      </c>
      <c r="D53" s="153" t="s">
        <v>229</v>
      </c>
      <c r="E53" s="153" t="s">
        <v>229</v>
      </c>
      <c r="F53" s="153" t="s">
        <v>229</v>
      </c>
      <c r="G53" s="153" t="s">
        <v>229</v>
      </c>
      <c r="H53" s="153" t="s">
        <v>229</v>
      </c>
      <c r="I53" s="153" t="s">
        <v>229</v>
      </c>
      <c r="J53" s="153" t="s">
        <v>229</v>
      </c>
      <c r="K53" s="153" t="s">
        <v>229</v>
      </c>
      <c r="L53" s="153" t="s">
        <v>229</v>
      </c>
    </row>
  </sheetData>
  <mergeCells count="5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L5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6"/>
  <sheetViews>
    <sheetView workbookViewId="0">
      <pane xSplit="4" ySplit="9" topLeftCell="E12" activePane="bottomRight" state="frozen"/>
      <selection/>
      <selection pane="topRight"/>
      <selection pane="bottomLeft"/>
      <selection pane="bottomRight" activeCell="G9" sqref="G9"/>
    </sheetView>
  </sheetViews>
  <sheetFormatPr defaultColWidth="9" defaultRowHeight="14.25"/>
  <cols>
    <col min="1" max="3" width="3.25" customWidth="1"/>
    <col min="4" max="4" width="32.75" customWidth="1"/>
    <col min="5" max="10" width="18.75" customWidth="1"/>
  </cols>
  <sheetData>
    <row r="1" ht="27" spans="1:10">
      <c r="F1" s="148" t="s">
        <v>230</v>
      </c>
    </row>
    <row r="2" ht="15.75" spans="1:10">
      <c r="J2" s="140" t="s">
        <v>231</v>
      </c>
    </row>
    <row r="3" ht="15.75" spans="1:10">
      <c r="A3" s="140" t="s">
        <v>19</v>
      </c>
      <c r="J3" s="140" t="s">
        <v>20</v>
      </c>
    </row>
    <row r="4" ht="19.5" customHeight="1" spans="1:10">
      <c r="A4" s="150" t="s">
        <v>23</v>
      </c>
      <c r="B4" s="150" t="s">
        <v>23</v>
      </c>
      <c r="C4" s="150" t="s">
        <v>23</v>
      </c>
      <c r="D4" s="150" t="s">
        <v>23</v>
      </c>
      <c r="E4" s="149" t="s">
        <v>116</v>
      </c>
      <c r="F4" s="149" t="s">
        <v>232</v>
      </c>
      <c r="G4" s="149" t="s">
        <v>233</v>
      </c>
      <c r="H4" s="149" t="s">
        <v>234</v>
      </c>
      <c r="I4" s="149" t="s">
        <v>235</v>
      </c>
      <c r="J4" s="149" t="s">
        <v>236</v>
      </c>
    </row>
    <row r="5" ht="19.5" customHeight="1" spans="1:10">
      <c r="A5" s="149" t="s">
        <v>138</v>
      </c>
      <c r="B5" s="149" t="s">
        <v>138</v>
      </c>
      <c r="C5" s="149" t="s">
        <v>138</v>
      </c>
      <c r="D5" s="150" t="s">
        <v>139</v>
      </c>
      <c r="E5" s="149" t="s">
        <v>116</v>
      </c>
      <c r="F5" s="149" t="s">
        <v>232</v>
      </c>
      <c r="G5" s="149" t="s">
        <v>233</v>
      </c>
      <c r="H5" s="149" t="s">
        <v>234</v>
      </c>
      <c r="I5" s="149" t="s">
        <v>235</v>
      </c>
      <c r="J5" s="149" t="s">
        <v>236</v>
      </c>
    </row>
    <row r="6" ht="19.5" customHeight="1" spans="1:10">
      <c r="A6" s="149" t="s">
        <v>138</v>
      </c>
      <c r="B6" s="149" t="s">
        <v>138</v>
      </c>
      <c r="C6" s="149" t="s">
        <v>138</v>
      </c>
      <c r="D6" s="150" t="s">
        <v>139</v>
      </c>
      <c r="E6" s="149" t="s">
        <v>116</v>
      </c>
      <c r="F6" s="149" t="s">
        <v>232</v>
      </c>
      <c r="G6" s="149" t="s">
        <v>233</v>
      </c>
      <c r="H6" s="149" t="s">
        <v>234</v>
      </c>
      <c r="I6" s="149" t="s">
        <v>235</v>
      </c>
      <c r="J6" s="149" t="s">
        <v>236</v>
      </c>
    </row>
    <row r="7" ht="19.5" customHeight="1" spans="1:10">
      <c r="A7" s="149" t="s">
        <v>138</v>
      </c>
      <c r="B7" s="149" t="s">
        <v>138</v>
      </c>
      <c r="C7" s="149" t="s">
        <v>138</v>
      </c>
      <c r="D7" s="150" t="s">
        <v>139</v>
      </c>
      <c r="E7" s="149" t="s">
        <v>116</v>
      </c>
      <c r="F7" s="149" t="s">
        <v>232</v>
      </c>
      <c r="G7" s="149" t="s">
        <v>233</v>
      </c>
      <c r="H7" s="149" t="s">
        <v>234</v>
      </c>
      <c r="I7" s="149" t="s">
        <v>235</v>
      </c>
      <c r="J7" s="149" t="s">
        <v>236</v>
      </c>
    </row>
    <row r="8" ht="19.5" customHeight="1" spans="1:10">
      <c r="A8" s="150" t="s">
        <v>142</v>
      </c>
      <c r="B8" s="150" t="s">
        <v>143</v>
      </c>
      <c r="C8" s="150" t="s">
        <v>144</v>
      </c>
      <c r="D8" s="150" t="s">
        <v>27</v>
      </c>
      <c r="E8" s="149" t="s">
        <v>28</v>
      </c>
      <c r="F8" s="149" t="s">
        <v>29</v>
      </c>
      <c r="G8" s="149" t="s">
        <v>37</v>
      </c>
      <c r="H8" s="149" t="s">
        <v>41</v>
      </c>
      <c r="I8" s="149" t="s">
        <v>45</v>
      </c>
      <c r="J8" s="149" t="s">
        <v>49</v>
      </c>
    </row>
    <row r="9" ht="19.5" customHeight="1" spans="1:10">
      <c r="A9" s="150" t="s">
        <v>142</v>
      </c>
      <c r="B9" s="150" t="s">
        <v>143</v>
      </c>
      <c r="C9" s="150" t="s">
        <v>144</v>
      </c>
      <c r="D9" s="150" t="s">
        <v>145</v>
      </c>
      <c r="E9" s="151">
        <v>31037989.09</v>
      </c>
      <c r="F9" s="151">
        <v>2688017.54</v>
      </c>
      <c r="G9" s="151">
        <v>28349971.55</v>
      </c>
      <c r="H9" s="151">
        <v>0</v>
      </c>
      <c r="I9" s="151">
        <v>0</v>
      </c>
      <c r="J9" s="151">
        <v>0</v>
      </c>
    </row>
    <row r="10" ht="19.5" customHeight="1" spans="1:10">
      <c r="A10" s="154" t="s">
        <v>146</v>
      </c>
      <c r="B10" s="155"/>
      <c r="C10" s="155"/>
      <c r="D10" s="155" t="s">
        <v>147</v>
      </c>
      <c r="E10" s="156">
        <v>29549399.84</v>
      </c>
      <c r="F10" s="156">
        <v>1465442.89</v>
      </c>
      <c r="G10" s="156">
        <v>28083956.95</v>
      </c>
      <c r="H10" s="156">
        <v>0</v>
      </c>
      <c r="I10" s="156">
        <v>0</v>
      </c>
      <c r="J10" s="156">
        <v>0</v>
      </c>
    </row>
    <row r="11" ht="19.5" customHeight="1" spans="1:10">
      <c r="A11" s="157" t="s">
        <v>148</v>
      </c>
      <c r="B11" s="158"/>
      <c r="C11" s="158"/>
      <c r="D11" s="158" t="s">
        <v>149</v>
      </c>
      <c r="E11" s="159">
        <v>1770342.89</v>
      </c>
      <c r="F11" s="159">
        <v>1464512.89</v>
      </c>
      <c r="G11" s="159">
        <v>305830</v>
      </c>
      <c r="H11" s="159">
        <v>0</v>
      </c>
      <c r="I11" s="159">
        <v>0</v>
      </c>
      <c r="J11" s="159">
        <v>0</v>
      </c>
    </row>
    <row r="12" ht="19.5" customHeight="1" spans="1:10">
      <c r="A12" s="152" t="s">
        <v>150</v>
      </c>
      <c r="B12" s="153"/>
      <c r="C12" s="153"/>
      <c r="D12" s="153" t="s">
        <v>151</v>
      </c>
      <c r="E12" s="151">
        <v>1465410.89</v>
      </c>
      <c r="F12" s="151">
        <v>1464512.89</v>
      </c>
      <c r="G12" s="151">
        <v>898</v>
      </c>
      <c r="H12" s="151">
        <v>0</v>
      </c>
      <c r="I12" s="151">
        <v>0</v>
      </c>
      <c r="J12" s="151">
        <v>0</v>
      </c>
    </row>
    <row r="13" ht="19.5" customHeight="1" spans="1:10">
      <c r="A13" s="152" t="s">
        <v>152</v>
      </c>
      <c r="B13" s="153"/>
      <c r="C13" s="153"/>
      <c r="D13" s="153" t="s">
        <v>153</v>
      </c>
      <c r="E13" s="151">
        <v>304932</v>
      </c>
      <c r="F13" s="151">
        <v>0</v>
      </c>
      <c r="G13" s="151">
        <v>304932</v>
      </c>
      <c r="H13" s="151">
        <v>0</v>
      </c>
      <c r="I13" s="151">
        <v>0</v>
      </c>
      <c r="J13" s="151">
        <v>0</v>
      </c>
    </row>
    <row r="14" ht="19.5" customHeight="1" spans="1:10">
      <c r="A14" s="157" t="s">
        <v>154</v>
      </c>
      <c r="B14" s="158"/>
      <c r="C14" s="158"/>
      <c r="D14" s="158" t="s">
        <v>155</v>
      </c>
      <c r="E14" s="159">
        <v>20049447</v>
      </c>
      <c r="F14" s="159">
        <v>930</v>
      </c>
      <c r="G14" s="159">
        <v>20048517</v>
      </c>
      <c r="H14" s="159">
        <v>0</v>
      </c>
      <c r="I14" s="159">
        <v>0</v>
      </c>
      <c r="J14" s="159">
        <v>0</v>
      </c>
    </row>
    <row r="15" ht="19.5" customHeight="1" spans="1:10">
      <c r="A15" s="152" t="s">
        <v>156</v>
      </c>
      <c r="B15" s="153"/>
      <c r="C15" s="153"/>
      <c r="D15" s="153" t="s">
        <v>157</v>
      </c>
      <c r="E15" s="151">
        <v>1186582</v>
      </c>
      <c r="F15" s="151">
        <v>0</v>
      </c>
      <c r="G15" s="151">
        <v>1186582</v>
      </c>
      <c r="H15" s="151">
        <v>0</v>
      </c>
      <c r="I15" s="151">
        <v>0</v>
      </c>
      <c r="J15" s="151">
        <v>0</v>
      </c>
    </row>
    <row r="16" ht="19.5" customHeight="1" spans="1:10">
      <c r="A16" s="152" t="s">
        <v>158</v>
      </c>
      <c r="B16" s="153"/>
      <c r="C16" s="153"/>
      <c r="D16" s="153" t="s">
        <v>159</v>
      </c>
      <c r="E16" s="151">
        <v>10120.54</v>
      </c>
      <c r="F16" s="151">
        <v>0</v>
      </c>
      <c r="G16" s="151">
        <v>10120.54</v>
      </c>
      <c r="H16" s="151">
        <v>0</v>
      </c>
      <c r="I16" s="151">
        <v>0</v>
      </c>
      <c r="J16" s="151">
        <v>0</v>
      </c>
    </row>
    <row r="17" ht="19.5" customHeight="1" spans="1:10">
      <c r="A17" s="152" t="s">
        <v>160</v>
      </c>
      <c r="B17" s="153"/>
      <c r="C17" s="153"/>
      <c r="D17" s="153" t="s">
        <v>161</v>
      </c>
      <c r="E17" s="151">
        <v>9888027.46</v>
      </c>
      <c r="F17" s="151">
        <v>930</v>
      </c>
      <c r="G17" s="151">
        <v>9887097.46</v>
      </c>
      <c r="H17" s="151">
        <v>0</v>
      </c>
      <c r="I17" s="151">
        <v>0</v>
      </c>
      <c r="J17" s="151">
        <v>0</v>
      </c>
    </row>
    <row r="18" ht="19.5" customHeight="1" spans="1:10">
      <c r="A18" s="152" t="s">
        <v>162</v>
      </c>
      <c r="B18" s="153"/>
      <c r="C18" s="153"/>
      <c r="D18" s="153" t="s">
        <v>163</v>
      </c>
      <c r="E18" s="151">
        <v>70000</v>
      </c>
      <c r="F18" s="151">
        <v>0</v>
      </c>
      <c r="G18" s="151">
        <v>70000</v>
      </c>
      <c r="H18" s="151">
        <v>0</v>
      </c>
      <c r="I18" s="151">
        <v>0</v>
      </c>
      <c r="J18" s="151">
        <v>0</v>
      </c>
    </row>
    <row r="19" ht="19.5" customHeight="1" spans="1:10">
      <c r="A19" s="152" t="s">
        <v>164</v>
      </c>
      <c r="B19" s="153"/>
      <c r="C19" s="153"/>
      <c r="D19" s="153" t="s">
        <v>165</v>
      </c>
      <c r="E19" s="151">
        <v>8894717</v>
      </c>
      <c r="F19" s="151">
        <v>0</v>
      </c>
      <c r="G19" s="151">
        <v>8894717</v>
      </c>
      <c r="H19" s="151">
        <v>0</v>
      </c>
      <c r="I19" s="151">
        <v>0</v>
      </c>
      <c r="J19" s="151">
        <v>0</v>
      </c>
    </row>
    <row r="20" ht="19.5" customHeight="1" spans="1:10">
      <c r="A20" s="157" t="s">
        <v>166</v>
      </c>
      <c r="B20" s="158"/>
      <c r="C20" s="158"/>
      <c r="D20" s="158" t="s">
        <v>167</v>
      </c>
      <c r="E20" s="159">
        <v>7729609.95</v>
      </c>
      <c r="F20" s="159">
        <v>0</v>
      </c>
      <c r="G20" s="159">
        <v>7729609.95</v>
      </c>
      <c r="H20" s="159">
        <v>0</v>
      </c>
      <c r="I20" s="159">
        <v>0</v>
      </c>
      <c r="J20" s="159">
        <v>0</v>
      </c>
    </row>
    <row r="21" ht="19.5" customHeight="1" spans="1:10">
      <c r="A21" s="152" t="s">
        <v>168</v>
      </c>
      <c r="B21" s="153"/>
      <c r="C21" s="153"/>
      <c r="D21" s="153" t="s">
        <v>169</v>
      </c>
      <c r="E21" s="151">
        <v>1507776.87</v>
      </c>
      <c r="F21" s="151">
        <v>0</v>
      </c>
      <c r="G21" s="151">
        <v>1507776.87</v>
      </c>
      <c r="H21" s="151">
        <v>0</v>
      </c>
      <c r="I21" s="151">
        <v>0</v>
      </c>
      <c r="J21" s="151">
        <v>0</v>
      </c>
    </row>
    <row r="22" ht="19.5" customHeight="1" spans="1:10">
      <c r="A22" s="152" t="s">
        <v>170</v>
      </c>
      <c r="B22" s="153"/>
      <c r="C22" s="153"/>
      <c r="D22" s="153" t="s">
        <v>171</v>
      </c>
      <c r="E22" s="151">
        <v>6221833.08</v>
      </c>
      <c r="F22" s="151">
        <v>0</v>
      </c>
      <c r="G22" s="151">
        <v>6221833.08</v>
      </c>
      <c r="H22" s="151">
        <v>0</v>
      </c>
      <c r="I22" s="151">
        <v>0</v>
      </c>
      <c r="J22" s="151">
        <v>0</v>
      </c>
    </row>
    <row r="23" ht="19.5" customHeight="1" spans="1:10">
      <c r="A23" s="154" t="s">
        <v>175</v>
      </c>
      <c r="B23" s="155"/>
      <c r="C23" s="155"/>
      <c r="D23" s="155" t="s">
        <v>176</v>
      </c>
      <c r="E23" s="156">
        <v>878572.9</v>
      </c>
      <c r="F23" s="156">
        <v>878005.2</v>
      </c>
      <c r="G23" s="156">
        <v>567.7</v>
      </c>
      <c r="H23" s="156">
        <v>0</v>
      </c>
      <c r="I23" s="156">
        <v>0</v>
      </c>
      <c r="J23" s="156">
        <v>0</v>
      </c>
    </row>
    <row r="24" ht="19.5" customHeight="1" spans="1:10">
      <c r="A24" s="157" t="s">
        <v>177</v>
      </c>
      <c r="B24" s="158"/>
      <c r="C24" s="158"/>
      <c r="D24" s="158" t="s">
        <v>178</v>
      </c>
      <c r="E24" s="159">
        <v>332910.16</v>
      </c>
      <c r="F24" s="159">
        <v>332910.16</v>
      </c>
      <c r="G24" s="159">
        <v>0</v>
      </c>
      <c r="H24" s="159">
        <v>0</v>
      </c>
      <c r="I24" s="159">
        <v>0</v>
      </c>
      <c r="J24" s="159">
        <v>0</v>
      </c>
    </row>
    <row r="25" ht="19.5" customHeight="1" spans="1:10">
      <c r="A25" s="152" t="s">
        <v>179</v>
      </c>
      <c r="B25" s="153"/>
      <c r="C25" s="153"/>
      <c r="D25" s="153" t="s">
        <v>180</v>
      </c>
      <c r="E25" s="151">
        <v>169458.56</v>
      </c>
      <c r="F25" s="151">
        <v>169458.56</v>
      </c>
      <c r="G25" s="151">
        <v>0</v>
      </c>
      <c r="H25" s="151">
        <v>0</v>
      </c>
      <c r="I25" s="151">
        <v>0</v>
      </c>
      <c r="J25" s="151">
        <v>0</v>
      </c>
    </row>
    <row r="26" ht="19.5" customHeight="1" spans="1:10">
      <c r="A26" s="152" t="s">
        <v>181</v>
      </c>
      <c r="B26" s="153"/>
      <c r="C26" s="153"/>
      <c r="D26" s="153" t="s">
        <v>182</v>
      </c>
      <c r="E26" s="151">
        <v>163451.6</v>
      </c>
      <c r="F26" s="151">
        <v>163451.6</v>
      </c>
      <c r="G26" s="151">
        <v>0</v>
      </c>
      <c r="H26" s="151">
        <v>0</v>
      </c>
      <c r="I26" s="151">
        <v>0</v>
      </c>
      <c r="J26" s="151">
        <v>0</v>
      </c>
    </row>
    <row r="27" ht="19.5" customHeight="1" spans="1:10">
      <c r="A27" s="157" t="s">
        <v>183</v>
      </c>
      <c r="B27" s="158"/>
      <c r="C27" s="158"/>
      <c r="D27" s="158" t="s">
        <v>184</v>
      </c>
      <c r="E27" s="159">
        <v>567.7</v>
      </c>
      <c r="F27" s="159">
        <v>0</v>
      </c>
      <c r="G27" s="159">
        <v>567.7</v>
      </c>
      <c r="H27" s="159">
        <v>0</v>
      </c>
      <c r="I27" s="159">
        <v>0</v>
      </c>
      <c r="J27" s="159">
        <v>0</v>
      </c>
    </row>
    <row r="28" ht="19.5" customHeight="1" spans="1:10">
      <c r="A28" s="152" t="s">
        <v>185</v>
      </c>
      <c r="B28" s="153"/>
      <c r="C28" s="153"/>
      <c r="D28" s="153" t="s">
        <v>186</v>
      </c>
      <c r="E28" s="151">
        <v>567.7</v>
      </c>
      <c r="F28" s="151">
        <v>0</v>
      </c>
      <c r="G28" s="151">
        <v>567.7</v>
      </c>
      <c r="H28" s="151">
        <v>0</v>
      </c>
      <c r="I28" s="151">
        <v>0</v>
      </c>
      <c r="J28" s="151">
        <v>0</v>
      </c>
    </row>
    <row r="29" ht="19.5" customHeight="1" spans="1:10">
      <c r="A29" s="157" t="s">
        <v>187</v>
      </c>
      <c r="B29" s="158"/>
      <c r="C29" s="158"/>
      <c r="D29" s="158" t="s">
        <v>188</v>
      </c>
      <c r="E29" s="159">
        <v>545095.04</v>
      </c>
      <c r="F29" s="159">
        <v>545095.04</v>
      </c>
      <c r="G29" s="159">
        <v>0</v>
      </c>
      <c r="H29" s="159">
        <v>0</v>
      </c>
      <c r="I29" s="159">
        <v>0</v>
      </c>
      <c r="J29" s="159">
        <v>0</v>
      </c>
    </row>
    <row r="30" ht="19.5" customHeight="1" spans="1:10">
      <c r="A30" s="152" t="s">
        <v>189</v>
      </c>
      <c r="B30" s="153"/>
      <c r="C30" s="153"/>
      <c r="D30" s="153" t="s">
        <v>190</v>
      </c>
      <c r="E30" s="151">
        <v>545095.04</v>
      </c>
      <c r="F30" s="151">
        <v>545095.04</v>
      </c>
      <c r="G30" s="151">
        <v>0</v>
      </c>
      <c r="H30" s="151">
        <v>0</v>
      </c>
      <c r="I30" s="151">
        <v>0</v>
      </c>
      <c r="J30" s="151">
        <v>0</v>
      </c>
    </row>
    <row r="31" ht="19.5" customHeight="1" spans="1:10">
      <c r="A31" s="154" t="s">
        <v>191</v>
      </c>
      <c r="B31" s="155"/>
      <c r="C31" s="155"/>
      <c r="D31" s="155" t="s">
        <v>192</v>
      </c>
      <c r="E31" s="156">
        <v>205434.45</v>
      </c>
      <c r="F31" s="156">
        <v>205434.45</v>
      </c>
      <c r="G31" s="156">
        <v>0</v>
      </c>
      <c r="H31" s="156">
        <v>0</v>
      </c>
      <c r="I31" s="156">
        <v>0</v>
      </c>
      <c r="J31" s="156">
        <v>0</v>
      </c>
    </row>
    <row r="32" ht="19.5" customHeight="1" spans="1:10">
      <c r="A32" s="157" t="s">
        <v>197</v>
      </c>
      <c r="B32" s="158"/>
      <c r="C32" s="158"/>
      <c r="D32" s="158" t="s">
        <v>198</v>
      </c>
      <c r="E32" s="159">
        <v>205434.45</v>
      </c>
      <c r="F32" s="159">
        <v>205434.45</v>
      </c>
      <c r="G32" s="159">
        <v>0</v>
      </c>
      <c r="H32" s="159">
        <v>0</v>
      </c>
      <c r="I32" s="159">
        <v>0</v>
      </c>
      <c r="J32" s="159">
        <v>0</v>
      </c>
    </row>
    <row r="33" ht="19.5" customHeight="1" spans="1:10">
      <c r="A33" s="152" t="s">
        <v>199</v>
      </c>
      <c r="B33" s="153"/>
      <c r="C33" s="153"/>
      <c r="D33" s="153" t="s">
        <v>200</v>
      </c>
      <c r="E33" s="151">
        <v>83713.45</v>
      </c>
      <c r="F33" s="151">
        <v>83713.45</v>
      </c>
      <c r="G33" s="151">
        <v>0</v>
      </c>
      <c r="H33" s="151">
        <v>0</v>
      </c>
      <c r="I33" s="151">
        <v>0</v>
      </c>
      <c r="J33" s="151">
        <v>0</v>
      </c>
    </row>
    <row r="34" ht="19.5" customHeight="1" spans="1:10">
      <c r="A34" s="152" t="s">
        <v>201</v>
      </c>
      <c r="B34" s="153"/>
      <c r="C34" s="153"/>
      <c r="D34" s="153" t="s">
        <v>202</v>
      </c>
      <c r="E34" s="151">
        <v>106403.73</v>
      </c>
      <c r="F34" s="151">
        <v>106403.73</v>
      </c>
      <c r="G34" s="151">
        <v>0</v>
      </c>
      <c r="H34" s="151">
        <v>0</v>
      </c>
      <c r="I34" s="151">
        <v>0</v>
      </c>
      <c r="J34" s="151">
        <v>0</v>
      </c>
    </row>
    <row r="35" ht="19.5" customHeight="1" spans="1:10">
      <c r="A35" s="152" t="s">
        <v>203</v>
      </c>
      <c r="B35" s="153"/>
      <c r="C35" s="153"/>
      <c r="D35" s="153" t="s">
        <v>204</v>
      </c>
      <c r="E35" s="151">
        <v>15317.27</v>
      </c>
      <c r="F35" s="151">
        <v>15317.27</v>
      </c>
      <c r="G35" s="151">
        <v>0</v>
      </c>
      <c r="H35" s="151">
        <v>0</v>
      </c>
      <c r="I35" s="151">
        <v>0</v>
      </c>
      <c r="J35" s="151">
        <v>0</v>
      </c>
    </row>
    <row r="36" ht="19.5" customHeight="1" spans="1:10">
      <c r="A36" s="154" t="s">
        <v>211</v>
      </c>
      <c r="B36" s="155"/>
      <c r="C36" s="155"/>
      <c r="D36" s="155" t="s">
        <v>212</v>
      </c>
      <c r="E36" s="156">
        <v>139135</v>
      </c>
      <c r="F36" s="156">
        <v>139135</v>
      </c>
      <c r="G36" s="156">
        <v>0</v>
      </c>
      <c r="H36" s="156">
        <v>0</v>
      </c>
      <c r="I36" s="156">
        <v>0</v>
      </c>
      <c r="J36" s="156">
        <v>0</v>
      </c>
    </row>
    <row r="37" ht="19.5" customHeight="1" spans="1:10">
      <c r="A37" s="157" t="s">
        <v>213</v>
      </c>
      <c r="B37" s="158"/>
      <c r="C37" s="158"/>
      <c r="D37" s="158" t="s">
        <v>214</v>
      </c>
      <c r="E37" s="159">
        <v>139135</v>
      </c>
      <c r="F37" s="159">
        <v>139135</v>
      </c>
      <c r="G37" s="159">
        <v>0</v>
      </c>
      <c r="H37" s="159">
        <v>0</v>
      </c>
      <c r="I37" s="159">
        <v>0</v>
      </c>
      <c r="J37" s="159">
        <v>0</v>
      </c>
    </row>
    <row r="38" ht="19.5" customHeight="1" spans="1:10">
      <c r="A38" s="152" t="s">
        <v>215</v>
      </c>
      <c r="B38" s="153"/>
      <c r="C38" s="153"/>
      <c r="D38" s="153" t="s">
        <v>216</v>
      </c>
      <c r="E38" s="151">
        <v>139135</v>
      </c>
      <c r="F38" s="151">
        <v>139135</v>
      </c>
      <c r="G38" s="151">
        <v>0</v>
      </c>
      <c r="H38" s="151">
        <v>0</v>
      </c>
      <c r="I38" s="151">
        <v>0</v>
      </c>
      <c r="J38" s="151">
        <v>0</v>
      </c>
    </row>
    <row r="39" ht="19.5" customHeight="1" spans="1:10">
      <c r="A39" s="154" t="s">
        <v>217</v>
      </c>
      <c r="B39" s="155"/>
      <c r="C39" s="155"/>
      <c r="D39" s="155" t="s">
        <v>218</v>
      </c>
      <c r="E39" s="156">
        <v>265446.9</v>
      </c>
      <c r="F39" s="156">
        <v>0</v>
      </c>
      <c r="G39" s="156">
        <v>265446.9</v>
      </c>
      <c r="H39" s="156">
        <v>0</v>
      </c>
      <c r="I39" s="156">
        <v>0</v>
      </c>
      <c r="J39" s="156">
        <v>0</v>
      </c>
    </row>
    <row r="40" ht="19.5" customHeight="1" spans="1:10">
      <c r="A40" s="157" t="s">
        <v>219</v>
      </c>
      <c r="B40" s="158"/>
      <c r="C40" s="158"/>
      <c r="D40" s="158" t="s">
        <v>220</v>
      </c>
      <c r="E40" s="159">
        <v>169700</v>
      </c>
      <c r="F40" s="159">
        <v>0</v>
      </c>
      <c r="G40" s="159">
        <v>169700</v>
      </c>
      <c r="H40" s="159">
        <v>0</v>
      </c>
      <c r="I40" s="159">
        <v>0</v>
      </c>
      <c r="J40" s="159">
        <v>0</v>
      </c>
    </row>
    <row r="41" ht="19.5" customHeight="1" spans="1:10">
      <c r="A41" s="152" t="s">
        <v>221</v>
      </c>
      <c r="B41" s="153"/>
      <c r="C41" s="153"/>
      <c r="D41" s="153" t="s">
        <v>222</v>
      </c>
      <c r="E41" s="151">
        <v>169700</v>
      </c>
      <c r="F41" s="151">
        <v>0</v>
      </c>
      <c r="G41" s="151">
        <v>169700</v>
      </c>
      <c r="H41" s="151">
        <v>0</v>
      </c>
      <c r="I41" s="151">
        <v>0</v>
      </c>
      <c r="J41" s="151">
        <v>0</v>
      </c>
    </row>
    <row r="42" ht="19.5" customHeight="1" spans="1:10">
      <c r="A42" s="157" t="s">
        <v>223</v>
      </c>
      <c r="B42" s="158"/>
      <c r="C42" s="158"/>
      <c r="D42" s="158" t="s">
        <v>224</v>
      </c>
      <c r="E42" s="159">
        <v>8680</v>
      </c>
      <c r="F42" s="159">
        <v>0</v>
      </c>
      <c r="G42" s="159">
        <v>8680</v>
      </c>
      <c r="H42" s="159">
        <v>0</v>
      </c>
      <c r="I42" s="159">
        <v>0</v>
      </c>
      <c r="J42" s="159">
        <v>0</v>
      </c>
    </row>
    <row r="43" ht="19.5" customHeight="1" spans="1:10">
      <c r="A43" s="152" t="s">
        <v>225</v>
      </c>
      <c r="B43" s="153"/>
      <c r="C43" s="153"/>
      <c r="D43" s="153" t="s">
        <v>226</v>
      </c>
      <c r="E43" s="151">
        <v>8680</v>
      </c>
      <c r="F43" s="151">
        <v>0</v>
      </c>
      <c r="G43" s="151">
        <v>8680</v>
      </c>
      <c r="H43" s="151">
        <v>0</v>
      </c>
      <c r="I43" s="151">
        <v>0</v>
      </c>
      <c r="J43" s="151">
        <v>0</v>
      </c>
    </row>
    <row r="44" ht="19.5" customHeight="1" spans="1:10">
      <c r="A44" s="157" t="s">
        <v>227</v>
      </c>
      <c r="B44" s="158"/>
      <c r="C44" s="158"/>
      <c r="D44" s="158" t="s">
        <v>218</v>
      </c>
      <c r="E44" s="159">
        <v>87066.9</v>
      </c>
      <c r="F44" s="159">
        <v>0</v>
      </c>
      <c r="G44" s="159">
        <v>87066.9</v>
      </c>
      <c r="H44" s="159">
        <v>0</v>
      </c>
      <c r="I44" s="159">
        <v>0</v>
      </c>
      <c r="J44" s="159">
        <v>0</v>
      </c>
    </row>
    <row r="45" ht="19.5" customHeight="1" spans="1:10">
      <c r="A45" s="152" t="s">
        <v>228</v>
      </c>
      <c r="B45" s="153"/>
      <c r="C45" s="153"/>
      <c r="D45" s="153" t="s">
        <v>218</v>
      </c>
      <c r="E45" s="151">
        <v>87066.9</v>
      </c>
      <c r="F45" s="151">
        <v>0</v>
      </c>
      <c r="G45" s="151">
        <v>87066.9</v>
      </c>
      <c r="H45" s="151">
        <v>0</v>
      </c>
      <c r="I45" s="151">
        <v>0</v>
      </c>
      <c r="J45" s="151">
        <v>0</v>
      </c>
    </row>
    <row r="46" ht="19.5" customHeight="1" spans="1:10">
      <c r="A46" s="153" t="s">
        <v>237</v>
      </c>
      <c r="B46" s="153" t="s">
        <v>237</v>
      </c>
      <c r="C46" s="153" t="s">
        <v>237</v>
      </c>
      <c r="D46" s="153" t="s">
        <v>237</v>
      </c>
      <c r="E46" s="153" t="s">
        <v>237</v>
      </c>
      <c r="F46" s="153" t="s">
        <v>237</v>
      </c>
      <c r="G46" s="153" t="s">
        <v>237</v>
      </c>
      <c r="H46" s="153" t="s">
        <v>237</v>
      </c>
      <c r="I46" s="153" t="s">
        <v>237</v>
      </c>
      <c r="J46" s="153" t="s">
        <v>237</v>
      </c>
    </row>
  </sheetData>
  <mergeCells count="4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J4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D17" sqref="D17"/>
    </sheetView>
  </sheetViews>
  <sheetFormatPr defaultColWidth="9" defaultRowHeight="14.25"/>
  <cols>
    <col min="1" max="1" width="28.625" customWidth="1"/>
    <col min="2" max="2" width="4.75" customWidth="1"/>
    <col min="3" max="3" width="18.75" customWidth="1"/>
    <col min="4" max="4" width="30.5" customWidth="1"/>
    <col min="5" max="5" width="4.75" customWidth="1"/>
    <col min="6" max="9" width="18.75" customWidth="1"/>
  </cols>
  <sheetData>
    <row r="1" ht="27" spans="1:9">
      <c r="D1" s="148" t="s">
        <v>238</v>
      </c>
    </row>
    <row r="2" ht="15.75" spans="1:9">
      <c r="I2" s="140" t="s">
        <v>239</v>
      </c>
    </row>
    <row r="3" ht="15.75" spans="1:9">
      <c r="A3" s="140" t="s">
        <v>19</v>
      </c>
      <c r="I3" s="140" t="s">
        <v>20</v>
      </c>
    </row>
    <row r="4" ht="19.5" customHeight="1" spans="1:9">
      <c r="A4" s="141" t="s">
        <v>240</v>
      </c>
      <c r="B4" s="141" t="s">
        <v>240</v>
      </c>
      <c r="C4" s="141" t="s">
        <v>240</v>
      </c>
      <c r="D4" s="141" t="s">
        <v>241</v>
      </c>
      <c r="E4" s="141" t="s">
        <v>241</v>
      </c>
      <c r="F4" s="141" t="s">
        <v>241</v>
      </c>
      <c r="G4" s="141" t="s">
        <v>241</v>
      </c>
      <c r="H4" s="141" t="s">
        <v>241</v>
      </c>
      <c r="I4" s="141" t="s">
        <v>241</v>
      </c>
    </row>
    <row r="5" ht="19.5" customHeight="1" spans="1:9">
      <c r="A5" s="165" t="s">
        <v>242</v>
      </c>
      <c r="B5" s="165" t="s">
        <v>24</v>
      </c>
      <c r="C5" s="165" t="s">
        <v>243</v>
      </c>
      <c r="D5" s="165" t="s">
        <v>244</v>
      </c>
      <c r="E5" s="165" t="s">
        <v>24</v>
      </c>
      <c r="F5" s="141" t="s">
        <v>145</v>
      </c>
      <c r="G5" s="165" t="s">
        <v>245</v>
      </c>
      <c r="H5" s="165" t="s">
        <v>246</v>
      </c>
      <c r="I5" s="165" t="s">
        <v>247</v>
      </c>
    </row>
    <row r="6" ht="19.5" customHeight="1" spans="1:9">
      <c r="A6" s="165" t="s">
        <v>242</v>
      </c>
      <c r="B6" s="165" t="s">
        <v>24</v>
      </c>
      <c r="C6" s="165" t="s">
        <v>243</v>
      </c>
      <c r="D6" s="165" t="s">
        <v>244</v>
      </c>
      <c r="E6" s="165" t="s">
        <v>24</v>
      </c>
      <c r="F6" s="141" t="s">
        <v>145</v>
      </c>
      <c r="G6" s="165" t="s">
        <v>245</v>
      </c>
      <c r="H6" s="165" t="s">
        <v>246</v>
      </c>
      <c r="I6" s="165" t="s">
        <v>247</v>
      </c>
    </row>
    <row r="7" ht="19.5" customHeight="1" spans="1:9">
      <c r="A7" s="141" t="s">
        <v>248</v>
      </c>
      <c r="B7" s="141"/>
      <c r="C7" s="141" t="s">
        <v>28</v>
      </c>
      <c r="D7" s="141" t="s">
        <v>248</v>
      </c>
      <c r="E7" s="141"/>
      <c r="F7" s="141" t="s">
        <v>29</v>
      </c>
      <c r="G7" s="141" t="s">
        <v>37</v>
      </c>
      <c r="H7" s="141" t="s">
        <v>41</v>
      </c>
      <c r="I7" s="141" t="s">
        <v>45</v>
      </c>
    </row>
    <row r="8" ht="19.5" customHeight="1" spans="1:9">
      <c r="A8" s="142" t="s">
        <v>249</v>
      </c>
      <c r="B8" s="141" t="s">
        <v>28</v>
      </c>
      <c r="C8" s="151">
        <v>30587206.19</v>
      </c>
      <c r="D8" s="161" t="s">
        <v>31</v>
      </c>
      <c r="E8" s="141" t="s">
        <v>39</v>
      </c>
      <c r="F8" s="151">
        <v>0</v>
      </c>
      <c r="G8" s="151">
        <v>0</v>
      </c>
      <c r="H8" s="151">
        <v>0</v>
      </c>
      <c r="I8" s="151">
        <v>0</v>
      </c>
    </row>
    <row r="9" ht="19.5" customHeight="1" spans="1:9">
      <c r="A9" s="142" t="s">
        <v>250</v>
      </c>
      <c r="B9" s="141" t="s">
        <v>29</v>
      </c>
      <c r="C9" s="151">
        <v>178380</v>
      </c>
      <c r="D9" s="161" t="s">
        <v>34</v>
      </c>
      <c r="E9" s="141" t="s">
        <v>43</v>
      </c>
      <c r="F9" s="151">
        <v>0</v>
      </c>
      <c r="G9" s="151">
        <v>0</v>
      </c>
      <c r="H9" s="151">
        <v>0</v>
      </c>
      <c r="I9" s="151">
        <v>0</v>
      </c>
    </row>
    <row r="10" ht="19.5" customHeight="1" spans="1:9">
      <c r="A10" s="142" t="s">
        <v>251</v>
      </c>
      <c r="B10" s="141" t="s">
        <v>37</v>
      </c>
      <c r="C10" s="151">
        <v>0</v>
      </c>
      <c r="D10" s="161" t="s">
        <v>38</v>
      </c>
      <c r="E10" s="141" t="s">
        <v>47</v>
      </c>
      <c r="F10" s="151">
        <v>0</v>
      </c>
      <c r="G10" s="151">
        <v>0</v>
      </c>
      <c r="H10" s="151">
        <v>0</v>
      </c>
      <c r="I10" s="151">
        <v>0</v>
      </c>
    </row>
    <row r="11" ht="19.5" customHeight="1" spans="1:9">
      <c r="A11" s="142"/>
      <c r="B11" s="141" t="s">
        <v>41</v>
      </c>
      <c r="C11" s="162"/>
      <c r="D11" s="161" t="s">
        <v>42</v>
      </c>
      <c r="E11" s="141" t="s">
        <v>51</v>
      </c>
      <c r="F11" s="151">
        <v>0</v>
      </c>
      <c r="G11" s="151">
        <v>0</v>
      </c>
      <c r="H11" s="151">
        <v>0</v>
      </c>
      <c r="I11" s="151">
        <v>0</v>
      </c>
    </row>
    <row r="12" ht="19.5" customHeight="1" spans="1:9">
      <c r="A12" s="142"/>
      <c r="B12" s="141" t="s">
        <v>45</v>
      </c>
      <c r="C12" s="162"/>
      <c r="D12" s="161" t="s">
        <v>46</v>
      </c>
      <c r="E12" s="141" t="s">
        <v>55</v>
      </c>
      <c r="F12" s="151">
        <v>29364063.84</v>
      </c>
      <c r="G12" s="151">
        <v>29364063.84</v>
      </c>
      <c r="H12" s="151">
        <v>0</v>
      </c>
      <c r="I12" s="151">
        <v>0</v>
      </c>
    </row>
    <row r="13" ht="19.5" customHeight="1" spans="1:9">
      <c r="A13" s="142"/>
      <c r="B13" s="141" t="s">
        <v>49</v>
      </c>
      <c r="C13" s="162"/>
      <c r="D13" s="161" t="s">
        <v>50</v>
      </c>
      <c r="E13" s="141" t="s">
        <v>59</v>
      </c>
      <c r="F13" s="151">
        <v>0</v>
      </c>
      <c r="G13" s="151">
        <v>0</v>
      </c>
      <c r="H13" s="151">
        <v>0</v>
      </c>
      <c r="I13" s="151">
        <v>0</v>
      </c>
    </row>
    <row r="14" ht="19.5" customHeight="1" spans="1:9">
      <c r="A14" s="142"/>
      <c r="B14" s="141" t="s">
        <v>53</v>
      </c>
      <c r="C14" s="162"/>
      <c r="D14" s="161" t="s">
        <v>54</v>
      </c>
      <c r="E14" s="141" t="s">
        <v>62</v>
      </c>
      <c r="F14" s="151">
        <v>0</v>
      </c>
      <c r="G14" s="151">
        <v>0</v>
      </c>
      <c r="H14" s="151">
        <v>0</v>
      </c>
      <c r="I14" s="151">
        <v>0</v>
      </c>
    </row>
    <row r="15" ht="19.5" customHeight="1" spans="1:9">
      <c r="A15" s="142"/>
      <c r="B15" s="141" t="s">
        <v>57</v>
      </c>
      <c r="C15" s="162"/>
      <c r="D15" s="161" t="s">
        <v>58</v>
      </c>
      <c r="E15" s="141" t="s">
        <v>65</v>
      </c>
      <c r="F15" s="151">
        <v>878572.9</v>
      </c>
      <c r="G15" s="151">
        <v>878572.9</v>
      </c>
      <c r="H15" s="151">
        <v>0</v>
      </c>
      <c r="I15" s="151">
        <v>0</v>
      </c>
    </row>
    <row r="16" ht="19.5" customHeight="1" spans="1:9">
      <c r="A16" s="142"/>
      <c r="B16" s="141" t="s">
        <v>60</v>
      </c>
      <c r="C16" s="162"/>
      <c r="D16" s="161" t="s">
        <v>61</v>
      </c>
      <c r="E16" s="141" t="s">
        <v>68</v>
      </c>
      <c r="F16" s="151">
        <v>205434.45</v>
      </c>
      <c r="G16" s="151">
        <v>205434.45</v>
      </c>
      <c r="H16" s="151">
        <v>0</v>
      </c>
      <c r="I16" s="151">
        <v>0</v>
      </c>
    </row>
    <row r="17" ht="19.5" customHeight="1" spans="1:9">
      <c r="A17" s="142"/>
      <c r="B17" s="141" t="s">
        <v>63</v>
      </c>
      <c r="C17" s="162"/>
      <c r="D17" s="161" t="s">
        <v>64</v>
      </c>
      <c r="E17" s="141" t="s">
        <v>71</v>
      </c>
      <c r="F17" s="151">
        <v>0</v>
      </c>
      <c r="G17" s="151">
        <v>0</v>
      </c>
      <c r="H17" s="151">
        <v>0</v>
      </c>
      <c r="I17" s="151">
        <v>0</v>
      </c>
    </row>
    <row r="18" ht="19.5" customHeight="1" spans="1:9">
      <c r="A18" s="142"/>
      <c r="B18" s="141" t="s">
        <v>66</v>
      </c>
      <c r="C18" s="162"/>
      <c r="D18" s="161" t="s">
        <v>67</v>
      </c>
      <c r="E18" s="141" t="s">
        <v>74</v>
      </c>
      <c r="F18" s="151">
        <v>0</v>
      </c>
      <c r="G18" s="151">
        <v>0</v>
      </c>
      <c r="H18" s="151">
        <v>0</v>
      </c>
      <c r="I18" s="151">
        <v>0</v>
      </c>
    </row>
    <row r="19" ht="19.5" customHeight="1" spans="1:9">
      <c r="A19" s="142"/>
      <c r="B19" s="141" t="s">
        <v>69</v>
      </c>
      <c r="C19" s="162"/>
      <c r="D19" s="161" t="s">
        <v>70</v>
      </c>
      <c r="E19" s="141" t="s">
        <v>77</v>
      </c>
      <c r="F19" s="151">
        <v>0</v>
      </c>
      <c r="G19" s="151">
        <v>0</v>
      </c>
      <c r="H19" s="151">
        <v>0</v>
      </c>
      <c r="I19" s="151">
        <v>0</v>
      </c>
    </row>
    <row r="20" ht="19.5" customHeight="1" spans="1:9">
      <c r="A20" s="142"/>
      <c r="B20" s="141" t="s">
        <v>72</v>
      </c>
      <c r="C20" s="162"/>
      <c r="D20" s="161" t="s">
        <v>73</v>
      </c>
      <c r="E20" s="141" t="s">
        <v>80</v>
      </c>
      <c r="F20" s="151">
        <v>0</v>
      </c>
      <c r="G20" s="151">
        <v>0</v>
      </c>
      <c r="H20" s="151">
        <v>0</v>
      </c>
      <c r="I20" s="151">
        <v>0</v>
      </c>
    </row>
    <row r="21" ht="19.5" customHeight="1" spans="1:9">
      <c r="A21" s="142"/>
      <c r="B21" s="141" t="s">
        <v>75</v>
      </c>
      <c r="C21" s="162"/>
      <c r="D21" s="161" t="s">
        <v>76</v>
      </c>
      <c r="E21" s="141" t="s">
        <v>83</v>
      </c>
      <c r="F21" s="151">
        <v>0</v>
      </c>
      <c r="G21" s="151">
        <v>0</v>
      </c>
      <c r="H21" s="151">
        <v>0</v>
      </c>
      <c r="I21" s="151">
        <v>0</v>
      </c>
    </row>
    <row r="22" ht="19.5" customHeight="1" spans="1:9">
      <c r="A22" s="142"/>
      <c r="B22" s="141" t="s">
        <v>78</v>
      </c>
      <c r="C22" s="162"/>
      <c r="D22" s="161" t="s">
        <v>79</v>
      </c>
      <c r="E22" s="141" t="s">
        <v>86</v>
      </c>
      <c r="F22" s="151">
        <v>0</v>
      </c>
      <c r="G22" s="151">
        <v>0</v>
      </c>
      <c r="H22" s="151">
        <v>0</v>
      </c>
      <c r="I22" s="151">
        <v>0</v>
      </c>
    </row>
    <row r="23" ht="19.5" customHeight="1" spans="1:9">
      <c r="A23" s="142"/>
      <c r="B23" s="141" t="s">
        <v>81</v>
      </c>
      <c r="C23" s="162"/>
      <c r="D23" s="161" t="s">
        <v>82</v>
      </c>
      <c r="E23" s="141" t="s">
        <v>89</v>
      </c>
      <c r="F23" s="151">
        <v>0</v>
      </c>
      <c r="G23" s="151">
        <v>0</v>
      </c>
      <c r="H23" s="151">
        <v>0</v>
      </c>
      <c r="I23" s="151">
        <v>0</v>
      </c>
    </row>
    <row r="24" ht="19.5" customHeight="1" spans="1:9">
      <c r="A24" s="142"/>
      <c r="B24" s="141" t="s">
        <v>84</v>
      </c>
      <c r="C24" s="162"/>
      <c r="D24" s="161" t="s">
        <v>85</v>
      </c>
      <c r="E24" s="141" t="s">
        <v>92</v>
      </c>
      <c r="F24" s="151">
        <v>0</v>
      </c>
      <c r="G24" s="151">
        <v>0</v>
      </c>
      <c r="H24" s="151">
        <v>0</v>
      </c>
      <c r="I24" s="151">
        <v>0</v>
      </c>
    </row>
    <row r="25" ht="19.5" customHeight="1" spans="1:9">
      <c r="A25" s="142"/>
      <c r="B25" s="141" t="s">
        <v>87</v>
      </c>
      <c r="C25" s="162"/>
      <c r="D25" s="161" t="s">
        <v>88</v>
      </c>
      <c r="E25" s="141" t="s">
        <v>95</v>
      </c>
      <c r="F25" s="151">
        <v>0</v>
      </c>
      <c r="G25" s="151">
        <v>0</v>
      </c>
      <c r="H25" s="151">
        <v>0</v>
      </c>
      <c r="I25" s="151">
        <v>0</v>
      </c>
    </row>
    <row r="26" ht="19.5" customHeight="1" spans="1:9">
      <c r="A26" s="142"/>
      <c r="B26" s="141" t="s">
        <v>90</v>
      </c>
      <c r="C26" s="162"/>
      <c r="D26" s="161" t="s">
        <v>91</v>
      </c>
      <c r="E26" s="141" t="s">
        <v>98</v>
      </c>
      <c r="F26" s="151">
        <v>139135</v>
      </c>
      <c r="G26" s="151">
        <v>139135</v>
      </c>
      <c r="H26" s="151">
        <v>0</v>
      </c>
      <c r="I26" s="151">
        <v>0</v>
      </c>
    </row>
    <row r="27" ht="19.5" customHeight="1" spans="1:9">
      <c r="A27" s="142"/>
      <c r="B27" s="141" t="s">
        <v>93</v>
      </c>
      <c r="C27" s="162"/>
      <c r="D27" s="161" t="s">
        <v>94</v>
      </c>
      <c r="E27" s="141" t="s">
        <v>101</v>
      </c>
      <c r="F27" s="151">
        <v>0</v>
      </c>
      <c r="G27" s="151">
        <v>0</v>
      </c>
      <c r="H27" s="151">
        <v>0</v>
      </c>
      <c r="I27" s="151">
        <v>0</v>
      </c>
    </row>
    <row r="28" ht="19.5" customHeight="1" spans="1:9">
      <c r="A28" s="142"/>
      <c r="B28" s="141" t="s">
        <v>96</v>
      </c>
      <c r="C28" s="162"/>
      <c r="D28" s="142" t="s">
        <v>97</v>
      </c>
      <c r="E28" s="141" t="s">
        <v>104</v>
      </c>
      <c r="F28" s="151">
        <v>0</v>
      </c>
      <c r="G28" s="151">
        <v>0</v>
      </c>
      <c r="H28" s="151">
        <v>0</v>
      </c>
      <c r="I28" s="151">
        <v>0</v>
      </c>
    </row>
    <row r="29" ht="19.5" customHeight="1" spans="1:9">
      <c r="A29" s="142"/>
      <c r="B29" s="141" t="s">
        <v>99</v>
      </c>
      <c r="C29" s="162"/>
      <c r="D29" s="161" t="s">
        <v>100</v>
      </c>
      <c r="E29" s="141" t="s">
        <v>107</v>
      </c>
      <c r="F29" s="151">
        <v>0</v>
      </c>
      <c r="G29" s="151">
        <v>0</v>
      </c>
      <c r="H29" s="151">
        <v>0</v>
      </c>
      <c r="I29" s="151">
        <v>0</v>
      </c>
    </row>
    <row r="30" ht="19.5" customHeight="1" spans="1:9">
      <c r="A30" s="142"/>
      <c r="B30" s="141" t="s">
        <v>102</v>
      </c>
      <c r="C30" s="162"/>
      <c r="D30" s="161" t="s">
        <v>103</v>
      </c>
      <c r="E30" s="141" t="s">
        <v>110</v>
      </c>
      <c r="F30" s="151">
        <v>178380</v>
      </c>
      <c r="G30" s="151">
        <v>0</v>
      </c>
      <c r="H30" s="151">
        <v>178380</v>
      </c>
      <c r="I30" s="151">
        <v>0</v>
      </c>
    </row>
    <row r="31" ht="19.5" customHeight="1" spans="1:9">
      <c r="A31" s="142"/>
      <c r="B31" s="141" t="s">
        <v>105</v>
      </c>
      <c r="C31" s="162"/>
      <c r="D31" s="161" t="s">
        <v>106</v>
      </c>
      <c r="E31" s="141" t="s">
        <v>113</v>
      </c>
      <c r="F31" s="151">
        <v>0</v>
      </c>
      <c r="G31" s="151">
        <v>0</v>
      </c>
      <c r="H31" s="151">
        <v>0</v>
      </c>
      <c r="I31" s="151">
        <v>0</v>
      </c>
    </row>
    <row r="32" ht="19.5" customHeight="1" spans="1:9">
      <c r="A32" s="142"/>
      <c r="B32" s="141" t="s">
        <v>108</v>
      </c>
      <c r="C32" s="162"/>
      <c r="D32" s="142" t="s">
        <v>109</v>
      </c>
      <c r="E32" s="141" t="s">
        <v>117</v>
      </c>
      <c r="F32" s="151">
        <v>0</v>
      </c>
      <c r="G32" s="151">
        <v>0</v>
      </c>
      <c r="H32" s="151">
        <v>0</v>
      </c>
      <c r="I32" s="151">
        <v>0</v>
      </c>
    </row>
    <row r="33" ht="19.5" customHeight="1" spans="1:9">
      <c r="A33" s="142"/>
      <c r="B33" s="141" t="s">
        <v>111</v>
      </c>
      <c r="C33" s="162"/>
      <c r="D33" s="142" t="s">
        <v>112</v>
      </c>
      <c r="E33" s="141" t="s">
        <v>121</v>
      </c>
      <c r="F33" s="151">
        <v>0</v>
      </c>
      <c r="G33" s="151">
        <v>0</v>
      </c>
      <c r="H33" s="151">
        <v>0</v>
      </c>
      <c r="I33" s="151">
        <v>0</v>
      </c>
    </row>
    <row r="34" ht="19.5" customHeight="1" spans="1:9">
      <c r="A34" s="141" t="s">
        <v>114</v>
      </c>
      <c r="B34" s="141" t="s">
        <v>115</v>
      </c>
      <c r="C34" s="151">
        <v>30765586.19</v>
      </c>
      <c r="D34" s="141" t="s">
        <v>116</v>
      </c>
      <c r="E34" s="141" t="s">
        <v>125</v>
      </c>
      <c r="F34" s="151">
        <v>30765586.19</v>
      </c>
      <c r="G34" s="151">
        <v>30587206.19</v>
      </c>
      <c r="H34" s="151">
        <v>178380</v>
      </c>
      <c r="I34" s="151">
        <v>0</v>
      </c>
    </row>
    <row r="35" ht="19.5" customHeight="1" spans="1:9">
      <c r="A35" s="142" t="s">
        <v>252</v>
      </c>
      <c r="B35" s="141" t="s">
        <v>119</v>
      </c>
      <c r="C35" s="151">
        <v>4365997.14</v>
      </c>
      <c r="D35" s="142" t="s">
        <v>253</v>
      </c>
      <c r="E35" s="141" t="s">
        <v>128</v>
      </c>
      <c r="F35" s="151">
        <v>4365997.14</v>
      </c>
      <c r="G35" s="151">
        <v>1909692.76</v>
      </c>
      <c r="H35" s="151">
        <v>2456304.38</v>
      </c>
      <c r="I35" s="151">
        <v>0</v>
      </c>
    </row>
    <row r="36" ht="19.5" customHeight="1" spans="1:9">
      <c r="A36" s="142" t="s">
        <v>249</v>
      </c>
      <c r="B36" s="141" t="s">
        <v>123</v>
      </c>
      <c r="C36" s="151">
        <v>1909692.76</v>
      </c>
      <c r="D36" s="142"/>
      <c r="E36" s="141" t="s">
        <v>254</v>
      </c>
      <c r="F36" s="162"/>
      <c r="G36" s="162"/>
      <c r="H36" s="162"/>
      <c r="I36" s="162"/>
    </row>
    <row r="37" ht="19.5" customHeight="1" spans="1:9">
      <c r="A37" s="142" t="s">
        <v>250</v>
      </c>
      <c r="B37" s="141" t="s">
        <v>127</v>
      </c>
      <c r="C37" s="151">
        <v>2456304.38</v>
      </c>
      <c r="D37" s="141"/>
      <c r="E37" s="141" t="s">
        <v>255</v>
      </c>
      <c r="F37" s="162"/>
      <c r="G37" s="162"/>
      <c r="H37" s="162"/>
      <c r="I37" s="162"/>
    </row>
    <row r="38" ht="19.5" customHeight="1" spans="1:9">
      <c r="A38" s="142" t="s">
        <v>251</v>
      </c>
      <c r="B38" s="141" t="s">
        <v>32</v>
      </c>
      <c r="C38" s="151">
        <v>0</v>
      </c>
      <c r="D38" s="142"/>
      <c r="E38" s="141" t="s">
        <v>256</v>
      </c>
      <c r="F38" s="162"/>
      <c r="G38" s="162"/>
      <c r="H38" s="162"/>
      <c r="I38" s="162"/>
    </row>
    <row r="39" ht="19.5" customHeight="1" spans="1:9">
      <c r="A39" s="141" t="s">
        <v>126</v>
      </c>
      <c r="B39" s="141" t="s">
        <v>35</v>
      </c>
      <c r="C39" s="151">
        <v>35131583.33</v>
      </c>
      <c r="D39" s="141" t="s">
        <v>126</v>
      </c>
      <c r="E39" s="141" t="s">
        <v>257</v>
      </c>
      <c r="F39" s="151">
        <v>35131583.33</v>
      </c>
      <c r="G39" s="151">
        <v>32496898.95</v>
      </c>
      <c r="H39" s="151">
        <v>2634684.38</v>
      </c>
      <c r="I39" s="151">
        <v>0</v>
      </c>
    </row>
    <row r="40" ht="19.5" customHeight="1" spans="1:9">
      <c r="A40" s="147" t="s">
        <v>258</v>
      </c>
      <c r="B40" s="147" t="s">
        <v>258</v>
      </c>
      <c r="C40" s="147" t="s">
        <v>258</v>
      </c>
      <c r="D40" s="147" t="s">
        <v>258</v>
      </c>
      <c r="E40" s="147" t="s">
        <v>258</v>
      </c>
      <c r="F40" s="147" t="s">
        <v>258</v>
      </c>
      <c r="G40" s="147" t="s">
        <v>258</v>
      </c>
      <c r="H40" s="147" t="s">
        <v>258</v>
      </c>
      <c r="I40" s="147" t="s">
        <v>258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3"/>
  <sheetViews>
    <sheetView workbookViewId="0">
      <pane xSplit="4" ySplit="9" topLeftCell="E10" activePane="bottomRight" state="frozen"/>
      <selection/>
      <selection pane="topRight"/>
      <selection pane="bottomLeft"/>
      <selection pane="bottomRight" activeCell="A3" sqref="A3"/>
    </sheetView>
  </sheetViews>
  <sheetFormatPr defaultColWidth="9" defaultRowHeight="14.2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48" t="s">
        <v>259</v>
      </c>
    </row>
    <row r="2" ht="15.75" spans="1:20">
      <c r="T2" s="140" t="s">
        <v>260</v>
      </c>
    </row>
    <row r="3" ht="15.75" spans="1:20">
      <c r="A3" s="140" t="s">
        <v>19</v>
      </c>
      <c r="T3" s="140" t="s">
        <v>20</v>
      </c>
    </row>
    <row r="4" ht="19.5" customHeight="1" spans="1:20">
      <c r="A4" s="149" t="s">
        <v>23</v>
      </c>
      <c r="B4" s="149" t="s">
        <v>23</v>
      </c>
      <c r="C4" s="149" t="s">
        <v>23</v>
      </c>
      <c r="D4" s="149" t="s">
        <v>23</v>
      </c>
      <c r="E4" s="149" t="s">
        <v>122</v>
      </c>
      <c r="F4" s="149" t="s">
        <v>122</v>
      </c>
      <c r="G4" s="149" t="s">
        <v>122</v>
      </c>
      <c r="H4" s="149" t="s">
        <v>261</v>
      </c>
      <c r="I4" s="149" t="s">
        <v>261</v>
      </c>
      <c r="J4" s="149" t="s">
        <v>261</v>
      </c>
      <c r="K4" s="149" t="s">
        <v>262</v>
      </c>
      <c r="L4" s="149" t="s">
        <v>262</v>
      </c>
      <c r="M4" s="149" t="s">
        <v>262</v>
      </c>
      <c r="N4" s="149" t="s">
        <v>262</v>
      </c>
      <c r="O4" s="149" t="s">
        <v>262</v>
      </c>
      <c r="P4" s="149" t="s">
        <v>124</v>
      </c>
      <c r="Q4" s="149" t="s">
        <v>124</v>
      </c>
      <c r="R4" s="149" t="s">
        <v>124</v>
      </c>
      <c r="S4" s="149" t="s">
        <v>124</v>
      </c>
      <c r="T4" s="149" t="s">
        <v>124</v>
      </c>
    </row>
    <row r="5" ht="19.5" customHeight="1" spans="1:20">
      <c r="A5" s="149" t="s">
        <v>138</v>
      </c>
      <c r="B5" s="149" t="s">
        <v>138</v>
      </c>
      <c r="C5" s="149" t="s">
        <v>138</v>
      </c>
      <c r="D5" s="149" t="s">
        <v>139</v>
      </c>
      <c r="E5" s="149" t="s">
        <v>145</v>
      </c>
      <c r="F5" s="149" t="s">
        <v>263</v>
      </c>
      <c r="G5" s="149" t="s">
        <v>264</v>
      </c>
      <c r="H5" s="149" t="s">
        <v>145</v>
      </c>
      <c r="I5" s="149" t="s">
        <v>232</v>
      </c>
      <c r="J5" s="149" t="s">
        <v>233</v>
      </c>
      <c r="K5" s="149" t="s">
        <v>145</v>
      </c>
      <c r="L5" s="149" t="s">
        <v>232</v>
      </c>
      <c r="M5" s="149" t="s">
        <v>232</v>
      </c>
      <c r="N5" s="149" t="s">
        <v>232</v>
      </c>
      <c r="O5" s="149" t="s">
        <v>233</v>
      </c>
      <c r="P5" s="149" t="s">
        <v>145</v>
      </c>
      <c r="Q5" s="149" t="s">
        <v>263</v>
      </c>
      <c r="R5" s="149" t="s">
        <v>264</v>
      </c>
      <c r="S5" s="149" t="s">
        <v>264</v>
      </c>
      <c r="T5" s="149" t="s">
        <v>264</v>
      </c>
    </row>
    <row r="6" ht="19.5" customHeight="1" spans="1:20">
      <c r="A6" s="149" t="s">
        <v>138</v>
      </c>
      <c r="B6" s="149" t="s">
        <v>138</v>
      </c>
      <c r="C6" s="149" t="s">
        <v>138</v>
      </c>
      <c r="D6" s="149" t="s">
        <v>139</v>
      </c>
      <c r="E6" s="149" t="s">
        <v>145</v>
      </c>
      <c r="F6" s="149" t="s">
        <v>263</v>
      </c>
      <c r="G6" s="149" t="s">
        <v>264</v>
      </c>
      <c r="H6" s="149" t="s">
        <v>145</v>
      </c>
      <c r="I6" s="149" t="s">
        <v>232</v>
      </c>
      <c r="J6" s="149" t="s">
        <v>233</v>
      </c>
      <c r="K6" s="149" t="s">
        <v>145</v>
      </c>
      <c r="L6" s="149" t="s">
        <v>140</v>
      </c>
      <c r="M6" s="149" t="s">
        <v>265</v>
      </c>
      <c r="N6" s="149" t="s">
        <v>266</v>
      </c>
      <c r="O6" s="149" t="s">
        <v>233</v>
      </c>
      <c r="P6" s="149" t="s">
        <v>145</v>
      </c>
      <c r="Q6" s="149" t="s">
        <v>263</v>
      </c>
      <c r="R6" s="149" t="s">
        <v>140</v>
      </c>
      <c r="S6" s="149" t="s">
        <v>267</v>
      </c>
      <c r="T6" s="149" t="s">
        <v>268</v>
      </c>
    </row>
    <row r="7" ht="19.5" customHeight="1" spans="1:20">
      <c r="A7" s="149" t="s">
        <v>138</v>
      </c>
      <c r="B7" s="149" t="s">
        <v>138</v>
      </c>
      <c r="C7" s="149" t="s">
        <v>138</v>
      </c>
      <c r="D7" s="149" t="s">
        <v>139</v>
      </c>
      <c r="E7" s="149" t="s">
        <v>145</v>
      </c>
      <c r="F7" s="149" t="s">
        <v>263</v>
      </c>
      <c r="G7" s="149" t="s">
        <v>264</v>
      </c>
      <c r="H7" s="149" t="s">
        <v>145</v>
      </c>
      <c r="I7" s="149" t="s">
        <v>232</v>
      </c>
      <c r="J7" s="149" t="s">
        <v>233</v>
      </c>
      <c r="K7" s="149" t="s">
        <v>145</v>
      </c>
      <c r="L7" s="149" t="s">
        <v>140</v>
      </c>
      <c r="M7" s="149" t="s">
        <v>265</v>
      </c>
      <c r="N7" s="149" t="s">
        <v>266</v>
      </c>
      <c r="O7" s="149" t="s">
        <v>233</v>
      </c>
      <c r="P7" s="149" t="s">
        <v>145</v>
      </c>
      <c r="Q7" s="149" t="s">
        <v>263</v>
      </c>
      <c r="R7" s="149" t="s">
        <v>140</v>
      </c>
      <c r="S7" s="149" t="s">
        <v>267</v>
      </c>
      <c r="T7" s="149" t="s">
        <v>268</v>
      </c>
    </row>
    <row r="8" ht="19.5" customHeight="1" spans="1:20">
      <c r="A8" s="149" t="s">
        <v>142</v>
      </c>
      <c r="B8" s="149" t="s">
        <v>143</v>
      </c>
      <c r="C8" s="149" t="s">
        <v>144</v>
      </c>
      <c r="D8" s="149" t="s">
        <v>27</v>
      </c>
      <c r="E8" s="150" t="s">
        <v>28</v>
      </c>
      <c r="F8" s="150" t="s">
        <v>29</v>
      </c>
      <c r="G8" s="150" t="s">
        <v>37</v>
      </c>
      <c r="H8" s="150" t="s">
        <v>41</v>
      </c>
      <c r="I8" s="150" t="s">
        <v>45</v>
      </c>
      <c r="J8" s="150" t="s">
        <v>49</v>
      </c>
      <c r="K8" s="150" t="s">
        <v>53</v>
      </c>
      <c r="L8" s="150" t="s">
        <v>57</v>
      </c>
      <c r="M8" s="150" t="s">
        <v>60</v>
      </c>
      <c r="N8" s="150" t="s">
        <v>63</v>
      </c>
      <c r="O8" s="150" t="s">
        <v>66</v>
      </c>
      <c r="P8" s="150" t="s">
        <v>69</v>
      </c>
      <c r="Q8" s="150" t="s">
        <v>72</v>
      </c>
      <c r="R8" s="150" t="s">
        <v>75</v>
      </c>
      <c r="S8" s="150" t="s">
        <v>78</v>
      </c>
      <c r="T8" s="150" t="s">
        <v>81</v>
      </c>
    </row>
    <row r="9" ht="19.5" customHeight="1" spans="1:20">
      <c r="A9" s="149" t="s">
        <v>142</v>
      </c>
      <c r="B9" s="149" t="s">
        <v>143</v>
      </c>
      <c r="C9" s="149" t="s">
        <v>144</v>
      </c>
      <c r="D9" s="149" t="s">
        <v>145</v>
      </c>
      <c r="E9" s="151">
        <v>1909692.76</v>
      </c>
      <c r="F9" s="151">
        <v>0</v>
      </c>
      <c r="G9" s="151">
        <v>1909692.76</v>
      </c>
      <c r="H9" s="151">
        <v>30587206.19</v>
      </c>
      <c r="I9" s="151">
        <v>2688017.54</v>
      </c>
      <c r="J9" s="151">
        <v>27899188.65</v>
      </c>
      <c r="K9" s="151">
        <v>30587206.19</v>
      </c>
      <c r="L9" s="151">
        <v>2688017.54</v>
      </c>
      <c r="M9" s="151">
        <v>2533238.85</v>
      </c>
      <c r="N9" s="151">
        <v>154778.69</v>
      </c>
      <c r="O9" s="151">
        <v>27899188.65</v>
      </c>
      <c r="P9" s="151">
        <v>1909692.76</v>
      </c>
      <c r="Q9" s="151">
        <v>0</v>
      </c>
      <c r="R9" s="151">
        <v>1909692.76</v>
      </c>
      <c r="S9" s="151">
        <v>1909692.76</v>
      </c>
      <c r="T9" s="151">
        <v>0</v>
      </c>
    </row>
    <row r="10" ht="19.5" customHeight="1" spans="1:20">
      <c r="A10" s="154" t="s">
        <v>146</v>
      </c>
      <c r="B10" s="155"/>
      <c r="C10" s="155"/>
      <c r="D10" s="155" t="s">
        <v>147</v>
      </c>
      <c r="E10" s="156">
        <v>1907167.71</v>
      </c>
      <c r="F10" s="156">
        <v>0</v>
      </c>
      <c r="G10" s="156">
        <v>1907167.71</v>
      </c>
      <c r="H10" s="156">
        <v>29364063.84</v>
      </c>
      <c r="I10" s="156">
        <v>1465442.89</v>
      </c>
      <c r="J10" s="156">
        <v>27898620.95</v>
      </c>
      <c r="K10" s="156">
        <v>29364063.84</v>
      </c>
      <c r="L10" s="156">
        <v>1465442.89</v>
      </c>
      <c r="M10" s="156">
        <v>1310664.2</v>
      </c>
      <c r="N10" s="156">
        <v>154778.69</v>
      </c>
      <c r="O10" s="156">
        <v>27898620.95</v>
      </c>
      <c r="P10" s="156">
        <v>1907167.71</v>
      </c>
      <c r="Q10" s="156">
        <v>0</v>
      </c>
      <c r="R10" s="156">
        <v>1907167.71</v>
      </c>
      <c r="S10" s="156">
        <v>1907167.71</v>
      </c>
      <c r="T10" s="156">
        <v>0</v>
      </c>
    </row>
    <row r="11" ht="19.5" customHeight="1" spans="1:20">
      <c r="A11" s="157" t="s">
        <v>148</v>
      </c>
      <c r="B11" s="158"/>
      <c r="C11" s="158"/>
      <c r="D11" s="158" t="s">
        <v>149</v>
      </c>
      <c r="E11" s="159">
        <v>0</v>
      </c>
      <c r="F11" s="159">
        <v>0</v>
      </c>
      <c r="G11" s="159">
        <v>0</v>
      </c>
      <c r="H11" s="159">
        <v>1585006.89</v>
      </c>
      <c r="I11" s="159">
        <v>1464512.89</v>
      </c>
      <c r="J11" s="159">
        <v>120494</v>
      </c>
      <c r="K11" s="159">
        <v>1585006.89</v>
      </c>
      <c r="L11" s="159">
        <v>1464512.89</v>
      </c>
      <c r="M11" s="159">
        <v>1309734.2</v>
      </c>
      <c r="N11" s="159">
        <v>154778.69</v>
      </c>
      <c r="O11" s="159">
        <v>120494</v>
      </c>
      <c r="P11" s="159">
        <v>0</v>
      </c>
      <c r="Q11" s="159">
        <v>0</v>
      </c>
      <c r="R11" s="159">
        <v>0</v>
      </c>
      <c r="S11" s="159">
        <v>0</v>
      </c>
      <c r="T11" s="159">
        <v>0</v>
      </c>
    </row>
    <row r="12" ht="19.5" customHeight="1" spans="1:20">
      <c r="A12" s="152" t="s">
        <v>150</v>
      </c>
      <c r="B12" s="153"/>
      <c r="C12" s="153"/>
      <c r="D12" s="153" t="s">
        <v>151</v>
      </c>
      <c r="E12" s="151">
        <v>0</v>
      </c>
      <c r="F12" s="151">
        <v>0</v>
      </c>
      <c r="G12" s="151">
        <v>0</v>
      </c>
      <c r="H12" s="151">
        <v>1465410.89</v>
      </c>
      <c r="I12" s="151">
        <v>1464512.89</v>
      </c>
      <c r="J12" s="151">
        <v>898</v>
      </c>
      <c r="K12" s="151">
        <v>1465410.89</v>
      </c>
      <c r="L12" s="151">
        <v>1464512.89</v>
      </c>
      <c r="M12" s="151">
        <v>1309734.2</v>
      </c>
      <c r="N12" s="151">
        <v>154778.69</v>
      </c>
      <c r="O12" s="151">
        <v>898</v>
      </c>
      <c r="P12" s="151">
        <v>0</v>
      </c>
      <c r="Q12" s="151">
        <v>0</v>
      </c>
      <c r="R12" s="151">
        <v>0</v>
      </c>
      <c r="S12" s="151">
        <v>0</v>
      </c>
      <c r="T12" s="151">
        <v>0</v>
      </c>
    </row>
    <row r="13" ht="19.5" customHeight="1" spans="1:20">
      <c r="A13" s="152" t="s">
        <v>152</v>
      </c>
      <c r="B13" s="153"/>
      <c r="C13" s="153"/>
      <c r="D13" s="153" t="s">
        <v>153</v>
      </c>
      <c r="E13" s="151">
        <v>0</v>
      </c>
      <c r="F13" s="151">
        <v>0</v>
      </c>
      <c r="G13" s="151">
        <v>0</v>
      </c>
      <c r="H13" s="151">
        <v>119596</v>
      </c>
      <c r="I13" s="151">
        <v>0</v>
      </c>
      <c r="J13" s="151">
        <v>119596</v>
      </c>
      <c r="K13" s="151">
        <v>119596</v>
      </c>
      <c r="L13" s="151">
        <v>0</v>
      </c>
      <c r="M13" s="151">
        <v>0</v>
      </c>
      <c r="N13" s="151">
        <v>0</v>
      </c>
      <c r="O13" s="151">
        <v>119596</v>
      </c>
      <c r="P13" s="151">
        <v>0</v>
      </c>
      <c r="Q13" s="151">
        <v>0</v>
      </c>
      <c r="R13" s="151">
        <v>0</v>
      </c>
      <c r="S13" s="151">
        <v>0</v>
      </c>
      <c r="T13" s="151">
        <v>0</v>
      </c>
    </row>
    <row r="14" ht="19.5" customHeight="1" spans="1:20">
      <c r="A14" s="157" t="s">
        <v>154</v>
      </c>
      <c r="B14" s="158"/>
      <c r="C14" s="158"/>
      <c r="D14" s="158" t="s">
        <v>155</v>
      </c>
      <c r="E14" s="159">
        <v>1885205.71</v>
      </c>
      <c r="F14" s="159">
        <v>0</v>
      </c>
      <c r="G14" s="159">
        <v>1885205.71</v>
      </c>
      <c r="H14" s="159">
        <v>20049447</v>
      </c>
      <c r="I14" s="159">
        <v>930</v>
      </c>
      <c r="J14" s="159">
        <v>20048517</v>
      </c>
      <c r="K14" s="159">
        <v>20049447</v>
      </c>
      <c r="L14" s="159">
        <v>930</v>
      </c>
      <c r="M14" s="159">
        <v>930</v>
      </c>
      <c r="N14" s="159">
        <v>0</v>
      </c>
      <c r="O14" s="159">
        <v>20048517</v>
      </c>
      <c r="P14" s="159">
        <v>1885205.71</v>
      </c>
      <c r="Q14" s="159">
        <v>0</v>
      </c>
      <c r="R14" s="159">
        <v>1885205.71</v>
      </c>
      <c r="S14" s="159">
        <v>1885205.71</v>
      </c>
      <c r="T14" s="159">
        <v>0</v>
      </c>
    </row>
    <row r="15" ht="19.5" customHeight="1" spans="1:20">
      <c r="A15" s="152" t="s">
        <v>156</v>
      </c>
      <c r="B15" s="153"/>
      <c r="C15" s="153"/>
      <c r="D15" s="153" t="s">
        <v>157</v>
      </c>
      <c r="E15" s="151">
        <v>0</v>
      </c>
      <c r="F15" s="151">
        <v>0</v>
      </c>
      <c r="G15" s="151">
        <v>0</v>
      </c>
      <c r="H15" s="151">
        <v>1186582</v>
      </c>
      <c r="I15" s="151">
        <v>0</v>
      </c>
      <c r="J15" s="151">
        <v>1186582</v>
      </c>
      <c r="K15" s="151">
        <v>1186582</v>
      </c>
      <c r="L15" s="151">
        <v>0</v>
      </c>
      <c r="M15" s="151">
        <v>0</v>
      </c>
      <c r="N15" s="151">
        <v>0</v>
      </c>
      <c r="O15" s="151">
        <v>1186582</v>
      </c>
      <c r="P15" s="151">
        <v>0</v>
      </c>
      <c r="Q15" s="151">
        <v>0</v>
      </c>
      <c r="R15" s="151">
        <v>0</v>
      </c>
      <c r="S15" s="151">
        <v>0</v>
      </c>
      <c r="T15" s="151">
        <v>0</v>
      </c>
    </row>
    <row r="16" ht="19.5" customHeight="1" spans="1:20">
      <c r="A16" s="152" t="s">
        <v>158</v>
      </c>
      <c r="B16" s="153"/>
      <c r="C16" s="153"/>
      <c r="D16" s="153" t="s">
        <v>159</v>
      </c>
      <c r="E16" s="151">
        <v>0</v>
      </c>
      <c r="F16" s="151">
        <v>0</v>
      </c>
      <c r="G16" s="151">
        <v>0</v>
      </c>
      <c r="H16" s="151">
        <v>10120.54</v>
      </c>
      <c r="I16" s="151">
        <v>0</v>
      </c>
      <c r="J16" s="151">
        <v>10120.54</v>
      </c>
      <c r="K16" s="151">
        <v>10120.54</v>
      </c>
      <c r="L16" s="151">
        <v>0</v>
      </c>
      <c r="M16" s="151">
        <v>0</v>
      </c>
      <c r="N16" s="151">
        <v>0</v>
      </c>
      <c r="O16" s="151">
        <v>10120.54</v>
      </c>
      <c r="P16" s="151">
        <v>0</v>
      </c>
      <c r="Q16" s="151">
        <v>0</v>
      </c>
      <c r="R16" s="151">
        <v>0</v>
      </c>
      <c r="S16" s="151">
        <v>0</v>
      </c>
      <c r="T16" s="151">
        <v>0</v>
      </c>
    </row>
    <row r="17" ht="19.5" customHeight="1" spans="1:20">
      <c r="A17" s="152" t="s">
        <v>160</v>
      </c>
      <c r="B17" s="153"/>
      <c r="C17" s="153"/>
      <c r="D17" s="153" t="s">
        <v>161</v>
      </c>
      <c r="E17" s="151">
        <v>0</v>
      </c>
      <c r="F17" s="151">
        <v>0</v>
      </c>
      <c r="G17" s="151">
        <v>0</v>
      </c>
      <c r="H17" s="151">
        <v>9888027.46</v>
      </c>
      <c r="I17" s="151">
        <v>930</v>
      </c>
      <c r="J17" s="151">
        <v>9887097.46</v>
      </c>
      <c r="K17" s="151">
        <v>9888027.46</v>
      </c>
      <c r="L17" s="151">
        <v>930</v>
      </c>
      <c r="M17" s="151">
        <v>930</v>
      </c>
      <c r="N17" s="151">
        <v>0</v>
      </c>
      <c r="O17" s="151">
        <v>9887097.46</v>
      </c>
      <c r="P17" s="151">
        <v>0</v>
      </c>
      <c r="Q17" s="151">
        <v>0</v>
      </c>
      <c r="R17" s="151">
        <v>0</v>
      </c>
      <c r="S17" s="151">
        <v>0</v>
      </c>
      <c r="T17" s="151">
        <v>0</v>
      </c>
    </row>
    <row r="18" ht="19.5" customHeight="1" spans="1:20">
      <c r="A18" s="152" t="s">
        <v>162</v>
      </c>
      <c r="B18" s="153"/>
      <c r="C18" s="153"/>
      <c r="D18" s="153" t="s">
        <v>163</v>
      </c>
      <c r="E18" s="151">
        <v>0</v>
      </c>
      <c r="F18" s="151">
        <v>0</v>
      </c>
      <c r="G18" s="151">
        <v>0</v>
      </c>
      <c r="H18" s="151">
        <v>70000</v>
      </c>
      <c r="I18" s="151">
        <v>0</v>
      </c>
      <c r="J18" s="151">
        <v>70000</v>
      </c>
      <c r="K18" s="151">
        <v>70000</v>
      </c>
      <c r="L18" s="151">
        <v>0</v>
      </c>
      <c r="M18" s="151">
        <v>0</v>
      </c>
      <c r="N18" s="151">
        <v>0</v>
      </c>
      <c r="O18" s="151">
        <v>70000</v>
      </c>
      <c r="P18" s="151">
        <v>0</v>
      </c>
      <c r="Q18" s="151">
        <v>0</v>
      </c>
      <c r="R18" s="151">
        <v>0</v>
      </c>
      <c r="S18" s="151">
        <v>0</v>
      </c>
      <c r="T18" s="151">
        <v>0</v>
      </c>
    </row>
    <row r="19" ht="19.5" customHeight="1" spans="1:20">
      <c r="A19" s="152" t="s">
        <v>164</v>
      </c>
      <c r="B19" s="153"/>
      <c r="C19" s="153"/>
      <c r="D19" s="153" t="s">
        <v>165</v>
      </c>
      <c r="E19" s="151">
        <v>1885205.71</v>
      </c>
      <c r="F19" s="151">
        <v>0</v>
      </c>
      <c r="G19" s="151">
        <v>1885205.71</v>
      </c>
      <c r="H19" s="151">
        <v>8894717</v>
      </c>
      <c r="I19" s="151">
        <v>0</v>
      </c>
      <c r="J19" s="151">
        <v>8894717</v>
      </c>
      <c r="K19" s="151">
        <v>8894717</v>
      </c>
      <c r="L19" s="151">
        <v>0</v>
      </c>
      <c r="M19" s="151">
        <v>0</v>
      </c>
      <c r="N19" s="151">
        <v>0</v>
      </c>
      <c r="O19" s="151">
        <v>8894717</v>
      </c>
      <c r="P19" s="151">
        <v>1885205.71</v>
      </c>
      <c r="Q19" s="151">
        <v>0</v>
      </c>
      <c r="R19" s="151">
        <v>1885205.71</v>
      </c>
      <c r="S19" s="151">
        <v>1885205.71</v>
      </c>
      <c r="T19" s="151">
        <v>0</v>
      </c>
    </row>
    <row r="20" ht="19.5" customHeight="1" spans="1:20">
      <c r="A20" s="157" t="s">
        <v>166</v>
      </c>
      <c r="B20" s="158"/>
      <c r="C20" s="158"/>
      <c r="D20" s="158" t="s">
        <v>167</v>
      </c>
      <c r="E20" s="159">
        <v>0</v>
      </c>
      <c r="F20" s="159">
        <v>0</v>
      </c>
      <c r="G20" s="159">
        <v>0</v>
      </c>
      <c r="H20" s="159">
        <v>7729609.95</v>
      </c>
      <c r="I20" s="159">
        <v>0</v>
      </c>
      <c r="J20" s="159">
        <v>7729609.95</v>
      </c>
      <c r="K20" s="159">
        <v>7729609.95</v>
      </c>
      <c r="L20" s="159">
        <v>0</v>
      </c>
      <c r="M20" s="159">
        <v>0</v>
      </c>
      <c r="N20" s="159">
        <v>0</v>
      </c>
      <c r="O20" s="159">
        <v>7729609.95</v>
      </c>
      <c r="P20" s="159">
        <v>0</v>
      </c>
      <c r="Q20" s="159">
        <v>0</v>
      </c>
      <c r="R20" s="159">
        <v>0</v>
      </c>
      <c r="S20" s="159">
        <v>0</v>
      </c>
      <c r="T20" s="159">
        <v>0</v>
      </c>
    </row>
    <row r="21" ht="19.5" customHeight="1" spans="1:20">
      <c r="A21" s="152" t="s">
        <v>168</v>
      </c>
      <c r="B21" s="153"/>
      <c r="C21" s="153"/>
      <c r="D21" s="153" t="s">
        <v>169</v>
      </c>
      <c r="E21" s="151">
        <v>0</v>
      </c>
      <c r="F21" s="151">
        <v>0</v>
      </c>
      <c r="G21" s="151">
        <v>0</v>
      </c>
      <c r="H21" s="151">
        <v>1507776.87</v>
      </c>
      <c r="I21" s="151">
        <v>0</v>
      </c>
      <c r="J21" s="151">
        <v>1507776.87</v>
      </c>
      <c r="K21" s="151">
        <v>1507776.87</v>
      </c>
      <c r="L21" s="151">
        <v>0</v>
      </c>
      <c r="M21" s="151">
        <v>0</v>
      </c>
      <c r="N21" s="151">
        <v>0</v>
      </c>
      <c r="O21" s="151">
        <v>1507776.87</v>
      </c>
      <c r="P21" s="151">
        <v>0</v>
      </c>
      <c r="Q21" s="151">
        <v>0</v>
      </c>
      <c r="R21" s="151">
        <v>0</v>
      </c>
      <c r="S21" s="151">
        <v>0</v>
      </c>
      <c r="T21" s="151">
        <v>0</v>
      </c>
    </row>
    <row r="22" ht="19.5" customHeight="1" spans="1:20">
      <c r="A22" s="152" t="s">
        <v>170</v>
      </c>
      <c r="B22" s="153"/>
      <c r="C22" s="153"/>
      <c r="D22" s="153" t="s">
        <v>171</v>
      </c>
      <c r="E22" s="151">
        <v>0</v>
      </c>
      <c r="F22" s="151">
        <v>0</v>
      </c>
      <c r="G22" s="151">
        <v>0</v>
      </c>
      <c r="H22" s="151">
        <v>6221833.08</v>
      </c>
      <c r="I22" s="151">
        <v>0</v>
      </c>
      <c r="J22" s="151">
        <v>6221833.08</v>
      </c>
      <c r="K22" s="151">
        <v>6221833.08</v>
      </c>
      <c r="L22" s="151">
        <v>0</v>
      </c>
      <c r="M22" s="151">
        <v>0</v>
      </c>
      <c r="N22" s="151">
        <v>0</v>
      </c>
      <c r="O22" s="151">
        <v>6221833.08</v>
      </c>
      <c r="P22" s="151">
        <v>0</v>
      </c>
      <c r="Q22" s="151">
        <v>0</v>
      </c>
      <c r="R22" s="151">
        <v>0</v>
      </c>
      <c r="S22" s="151">
        <v>0</v>
      </c>
      <c r="T22" s="151">
        <v>0</v>
      </c>
    </row>
    <row r="23" ht="19.5" customHeight="1" spans="1:20">
      <c r="A23" s="157" t="s">
        <v>172</v>
      </c>
      <c r="B23" s="158"/>
      <c r="C23" s="158"/>
      <c r="D23" s="158" t="s">
        <v>173</v>
      </c>
      <c r="E23" s="159">
        <v>21962</v>
      </c>
      <c r="F23" s="159">
        <v>0</v>
      </c>
      <c r="G23" s="159">
        <v>21962</v>
      </c>
      <c r="H23" s="159">
        <v>0</v>
      </c>
      <c r="I23" s="159">
        <v>0</v>
      </c>
      <c r="J23" s="159">
        <v>0</v>
      </c>
      <c r="K23" s="159">
        <v>0</v>
      </c>
      <c r="L23" s="159">
        <v>0</v>
      </c>
      <c r="M23" s="159">
        <v>0</v>
      </c>
      <c r="N23" s="159">
        <v>0</v>
      </c>
      <c r="O23" s="159">
        <v>0</v>
      </c>
      <c r="P23" s="159">
        <v>21962</v>
      </c>
      <c r="Q23" s="159">
        <v>0</v>
      </c>
      <c r="R23" s="159">
        <v>21962</v>
      </c>
      <c r="S23" s="159">
        <v>21962</v>
      </c>
      <c r="T23" s="159">
        <v>0</v>
      </c>
    </row>
    <row r="24" ht="19.5" customHeight="1" spans="1:20">
      <c r="A24" s="152" t="s">
        <v>174</v>
      </c>
      <c r="B24" s="153"/>
      <c r="C24" s="153"/>
      <c r="D24" s="153" t="s">
        <v>173</v>
      </c>
      <c r="E24" s="151">
        <v>21962</v>
      </c>
      <c r="F24" s="151">
        <v>0</v>
      </c>
      <c r="G24" s="151">
        <v>21962</v>
      </c>
      <c r="H24" s="151">
        <v>0</v>
      </c>
      <c r="I24" s="151">
        <v>0</v>
      </c>
      <c r="J24" s="151">
        <v>0</v>
      </c>
      <c r="K24" s="151">
        <v>0</v>
      </c>
      <c r="L24" s="151">
        <v>0</v>
      </c>
      <c r="M24" s="151">
        <v>0</v>
      </c>
      <c r="N24" s="151">
        <v>0</v>
      </c>
      <c r="O24" s="151">
        <v>0</v>
      </c>
      <c r="P24" s="151">
        <v>21962</v>
      </c>
      <c r="Q24" s="151">
        <v>0</v>
      </c>
      <c r="R24" s="151">
        <v>21962</v>
      </c>
      <c r="S24" s="151">
        <v>21962</v>
      </c>
      <c r="T24" s="151">
        <v>0</v>
      </c>
    </row>
    <row r="25" ht="19.5" customHeight="1" spans="1:20">
      <c r="A25" s="154" t="s">
        <v>175</v>
      </c>
      <c r="B25" s="155"/>
      <c r="C25" s="155"/>
      <c r="D25" s="155" t="s">
        <v>176</v>
      </c>
      <c r="E25" s="156">
        <v>0</v>
      </c>
      <c r="F25" s="156">
        <v>0</v>
      </c>
      <c r="G25" s="156">
        <v>0</v>
      </c>
      <c r="H25" s="156">
        <v>878572.9</v>
      </c>
      <c r="I25" s="156">
        <v>878005.2</v>
      </c>
      <c r="J25" s="156">
        <v>567.7</v>
      </c>
      <c r="K25" s="156">
        <v>878572.9</v>
      </c>
      <c r="L25" s="156">
        <v>878005.2</v>
      </c>
      <c r="M25" s="156">
        <v>878005.2</v>
      </c>
      <c r="N25" s="156">
        <v>0</v>
      </c>
      <c r="O25" s="156">
        <v>567.7</v>
      </c>
      <c r="P25" s="156">
        <v>0</v>
      </c>
      <c r="Q25" s="156">
        <v>0</v>
      </c>
      <c r="R25" s="156">
        <v>0</v>
      </c>
      <c r="S25" s="156">
        <v>0</v>
      </c>
      <c r="T25" s="156">
        <v>0</v>
      </c>
    </row>
    <row r="26" ht="19.5" customHeight="1" spans="1:20">
      <c r="A26" s="157" t="s">
        <v>177</v>
      </c>
      <c r="B26" s="158"/>
      <c r="C26" s="158"/>
      <c r="D26" s="158" t="s">
        <v>178</v>
      </c>
      <c r="E26" s="159">
        <v>0</v>
      </c>
      <c r="F26" s="159">
        <v>0</v>
      </c>
      <c r="G26" s="159">
        <v>0</v>
      </c>
      <c r="H26" s="159">
        <v>332910.16</v>
      </c>
      <c r="I26" s="159">
        <v>332910.16</v>
      </c>
      <c r="J26" s="159">
        <v>0</v>
      </c>
      <c r="K26" s="159">
        <v>332910.16</v>
      </c>
      <c r="L26" s="159">
        <v>332910.16</v>
      </c>
      <c r="M26" s="159">
        <v>332910.16</v>
      </c>
      <c r="N26" s="159">
        <v>0</v>
      </c>
      <c r="O26" s="159">
        <v>0</v>
      </c>
      <c r="P26" s="159">
        <v>0</v>
      </c>
      <c r="Q26" s="159">
        <v>0</v>
      </c>
      <c r="R26" s="159">
        <v>0</v>
      </c>
      <c r="S26" s="159">
        <v>0</v>
      </c>
      <c r="T26" s="159">
        <v>0</v>
      </c>
    </row>
    <row r="27" ht="19.5" customHeight="1" spans="1:20">
      <c r="A27" s="152" t="s">
        <v>179</v>
      </c>
      <c r="B27" s="153"/>
      <c r="C27" s="153"/>
      <c r="D27" s="153" t="s">
        <v>180</v>
      </c>
      <c r="E27" s="151">
        <v>0</v>
      </c>
      <c r="F27" s="151">
        <v>0</v>
      </c>
      <c r="G27" s="151">
        <v>0</v>
      </c>
      <c r="H27" s="151">
        <v>169458.56</v>
      </c>
      <c r="I27" s="151">
        <v>169458.56</v>
      </c>
      <c r="J27" s="151">
        <v>0</v>
      </c>
      <c r="K27" s="151">
        <v>169458.56</v>
      </c>
      <c r="L27" s="151">
        <v>169458.56</v>
      </c>
      <c r="M27" s="151">
        <v>169458.56</v>
      </c>
      <c r="N27" s="151">
        <v>0</v>
      </c>
      <c r="O27" s="151">
        <v>0</v>
      </c>
      <c r="P27" s="151">
        <v>0</v>
      </c>
      <c r="Q27" s="151">
        <v>0</v>
      </c>
      <c r="R27" s="151">
        <v>0</v>
      </c>
      <c r="S27" s="151">
        <v>0</v>
      </c>
      <c r="T27" s="151">
        <v>0</v>
      </c>
    </row>
    <row r="28" ht="19.5" customHeight="1" spans="1:20">
      <c r="A28" s="152" t="s">
        <v>181</v>
      </c>
      <c r="B28" s="153"/>
      <c r="C28" s="153"/>
      <c r="D28" s="153" t="s">
        <v>182</v>
      </c>
      <c r="E28" s="151">
        <v>0</v>
      </c>
      <c r="F28" s="151">
        <v>0</v>
      </c>
      <c r="G28" s="151">
        <v>0</v>
      </c>
      <c r="H28" s="151">
        <v>163451.6</v>
      </c>
      <c r="I28" s="151">
        <v>163451.6</v>
      </c>
      <c r="J28" s="151">
        <v>0</v>
      </c>
      <c r="K28" s="151">
        <v>163451.6</v>
      </c>
      <c r="L28" s="151">
        <v>163451.6</v>
      </c>
      <c r="M28" s="151">
        <v>163451.6</v>
      </c>
      <c r="N28" s="151">
        <v>0</v>
      </c>
      <c r="O28" s="151">
        <v>0</v>
      </c>
      <c r="P28" s="151">
        <v>0</v>
      </c>
      <c r="Q28" s="151">
        <v>0</v>
      </c>
      <c r="R28" s="151">
        <v>0</v>
      </c>
      <c r="S28" s="151">
        <v>0</v>
      </c>
      <c r="T28" s="151">
        <v>0</v>
      </c>
    </row>
    <row r="29" ht="19.5" customHeight="1" spans="1:20">
      <c r="A29" s="157" t="s">
        <v>183</v>
      </c>
      <c r="B29" s="158"/>
      <c r="C29" s="158"/>
      <c r="D29" s="158" t="s">
        <v>184</v>
      </c>
      <c r="E29" s="159">
        <v>0</v>
      </c>
      <c r="F29" s="159">
        <v>0</v>
      </c>
      <c r="G29" s="159">
        <v>0</v>
      </c>
      <c r="H29" s="159">
        <v>567.7</v>
      </c>
      <c r="I29" s="159">
        <v>0</v>
      </c>
      <c r="J29" s="159">
        <v>567.7</v>
      </c>
      <c r="K29" s="159">
        <v>567.7</v>
      </c>
      <c r="L29" s="159">
        <v>0</v>
      </c>
      <c r="M29" s="159">
        <v>0</v>
      </c>
      <c r="N29" s="159">
        <v>0</v>
      </c>
      <c r="O29" s="159">
        <v>567.7</v>
      </c>
      <c r="P29" s="159">
        <v>0</v>
      </c>
      <c r="Q29" s="159">
        <v>0</v>
      </c>
      <c r="R29" s="159">
        <v>0</v>
      </c>
      <c r="S29" s="159">
        <v>0</v>
      </c>
      <c r="T29" s="159">
        <v>0</v>
      </c>
    </row>
    <row r="30" ht="19.5" customHeight="1" spans="1:20">
      <c r="A30" s="152" t="s">
        <v>185</v>
      </c>
      <c r="B30" s="153"/>
      <c r="C30" s="153"/>
      <c r="D30" s="153" t="s">
        <v>186</v>
      </c>
      <c r="E30" s="151">
        <v>0</v>
      </c>
      <c r="F30" s="151">
        <v>0</v>
      </c>
      <c r="G30" s="151">
        <v>0</v>
      </c>
      <c r="H30" s="151">
        <v>567.7</v>
      </c>
      <c r="I30" s="151">
        <v>0</v>
      </c>
      <c r="J30" s="151">
        <v>567.7</v>
      </c>
      <c r="K30" s="151">
        <v>567.7</v>
      </c>
      <c r="L30" s="151">
        <v>0</v>
      </c>
      <c r="M30" s="151">
        <v>0</v>
      </c>
      <c r="N30" s="151">
        <v>0</v>
      </c>
      <c r="O30" s="151">
        <v>567.7</v>
      </c>
      <c r="P30" s="151">
        <v>0</v>
      </c>
      <c r="Q30" s="151">
        <v>0</v>
      </c>
      <c r="R30" s="151">
        <v>0</v>
      </c>
      <c r="S30" s="151">
        <v>0</v>
      </c>
      <c r="T30" s="151">
        <v>0</v>
      </c>
    </row>
    <row r="31" ht="19.5" customHeight="1" spans="1:20">
      <c r="A31" s="157" t="s">
        <v>187</v>
      </c>
      <c r="B31" s="158"/>
      <c r="C31" s="158"/>
      <c r="D31" s="158" t="s">
        <v>188</v>
      </c>
      <c r="E31" s="159">
        <v>0</v>
      </c>
      <c r="F31" s="159">
        <v>0</v>
      </c>
      <c r="G31" s="159">
        <v>0</v>
      </c>
      <c r="H31" s="159">
        <v>545095.04</v>
      </c>
      <c r="I31" s="159">
        <v>545095.04</v>
      </c>
      <c r="J31" s="159">
        <v>0</v>
      </c>
      <c r="K31" s="159">
        <v>545095.04</v>
      </c>
      <c r="L31" s="159">
        <v>545095.04</v>
      </c>
      <c r="M31" s="159">
        <v>545095.04</v>
      </c>
      <c r="N31" s="159">
        <v>0</v>
      </c>
      <c r="O31" s="159">
        <v>0</v>
      </c>
      <c r="P31" s="159">
        <v>0</v>
      </c>
      <c r="Q31" s="159">
        <v>0</v>
      </c>
      <c r="R31" s="159">
        <v>0</v>
      </c>
      <c r="S31" s="159">
        <v>0</v>
      </c>
      <c r="T31" s="159">
        <v>0</v>
      </c>
    </row>
    <row r="32" ht="19.5" customHeight="1" spans="1:20">
      <c r="A32" s="152" t="s">
        <v>189</v>
      </c>
      <c r="B32" s="153"/>
      <c r="C32" s="153"/>
      <c r="D32" s="153" t="s">
        <v>190</v>
      </c>
      <c r="E32" s="151">
        <v>0</v>
      </c>
      <c r="F32" s="151">
        <v>0</v>
      </c>
      <c r="G32" s="151">
        <v>0</v>
      </c>
      <c r="H32" s="151">
        <v>545095.04</v>
      </c>
      <c r="I32" s="151">
        <v>545095.04</v>
      </c>
      <c r="J32" s="151">
        <v>0</v>
      </c>
      <c r="K32" s="151">
        <v>545095.04</v>
      </c>
      <c r="L32" s="151">
        <v>545095.04</v>
      </c>
      <c r="M32" s="151">
        <v>545095.04</v>
      </c>
      <c r="N32" s="151">
        <v>0</v>
      </c>
      <c r="O32" s="151">
        <v>0</v>
      </c>
      <c r="P32" s="151">
        <v>0</v>
      </c>
      <c r="Q32" s="151">
        <v>0</v>
      </c>
      <c r="R32" s="151">
        <v>0</v>
      </c>
      <c r="S32" s="151">
        <v>0</v>
      </c>
      <c r="T32" s="151">
        <v>0</v>
      </c>
    </row>
    <row r="33" ht="19.5" customHeight="1" spans="1:20">
      <c r="A33" s="154" t="s">
        <v>191</v>
      </c>
      <c r="B33" s="155"/>
      <c r="C33" s="155"/>
      <c r="D33" s="155" t="s">
        <v>192</v>
      </c>
      <c r="E33" s="156">
        <v>2525.05</v>
      </c>
      <c r="F33" s="156">
        <v>0</v>
      </c>
      <c r="G33" s="156">
        <v>2525.05</v>
      </c>
      <c r="H33" s="156">
        <v>205434.45</v>
      </c>
      <c r="I33" s="156">
        <v>205434.45</v>
      </c>
      <c r="J33" s="156">
        <v>0</v>
      </c>
      <c r="K33" s="156">
        <v>205434.45</v>
      </c>
      <c r="L33" s="156">
        <v>205434.45</v>
      </c>
      <c r="M33" s="156">
        <v>205434.45</v>
      </c>
      <c r="N33" s="156">
        <v>0</v>
      </c>
      <c r="O33" s="156">
        <v>0</v>
      </c>
      <c r="P33" s="156">
        <v>2525.05</v>
      </c>
      <c r="Q33" s="156">
        <v>0</v>
      </c>
      <c r="R33" s="156">
        <v>2525.05</v>
      </c>
      <c r="S33" s="156">
        <v>2525.05</v>
      </c>
      <c r="T33" s="156">
        <v>0</v>
      </c>
    </row>
    <row r="34" ht="19.5" customHeight="1" spans="1:20">
      <c r="A34" s="157" t="s">
        <v>193</v>
      </c>
      <c r="B34" s="158"/>
      <c r="C34" s="158"/>
      <c r="D34" s="158" t="s">
        <v>194</v>
      </c>
      <c r="E34" s="159">
        <v>2525.05</v>
      </c>
      <c r="F34" s="159">
        <v>0</v>
      </c>
      <c r="G34" s="159">
        <v>2525.05</v>
      </c>
      <c r="H34" s="159">
        <v>0</v>
      </c>
      <c r="I34" s="159">
        <v>0</v>
      </c>
      <c r="J34" s="159">
        <v>0</v>
      </c>
      <c r="K34" s="159">
        <v>0</v>
      </c>
      <c r="L34" s="159">
        <v>0</v>
      </c>
      <c r="M34" s="159">
        <v>0</v>
      </c>
      <c r="N34" s="159">
        <v>0</v>
      </c>
      <c r="O34" s="159">
        <v>0</v>
      </c>
      <c r="P34" s="159">
        <v>2525.05</v>
      </c>
      <c r="Q34" s="159">
        <v>0</v>
      </c>
      <c r="R34" s="159">
        <v>2525.05</v>
      </c>
      <c r="S34" s="159">
        <v>2525.05</v>
      </c>
      <c r="T34" s="159">
        <v>0</v>
      </c>
    </row>
    <row r="35" ht="19.5" customHeight="1" spans="1:20">
      <c r="A35" s="152" t="s">
        <v>195</v>
      </c>
      <c r="B35" s="153"/>
      <c r="C35" s="153"/>
      <c r="D35" s="153" t="s">
        <v>196</v>
      </c>
      <c r="E35" s="151">
        <v>2525.05</v>
      </c>
      <c r="F35" s="151">
        <v>0</v>
      </c>
      <c r="G35" s="151">
        <v>2525.05</v>
      </c>
      <c r="H35" s="151">
        <v>0</v>
      </c>
      <c r="I35" s="151">
        <v>0</v>
      </c>
      <c r="J35" s="151">
        <v>0</v>
      </c>
      <c r="K35" s="151">
        <v>0</v>
      </c>
      <c r="L35" s="151">
        <v>0</v>
      </c>
      <c r="M35" s="151">
        <v>0</v>
      </c>
      <c r="N35" s="151">
        <v>0</v>
      </c>
      <c r="O35" s="151">
        <v>0</v>
      </c>
      <c r="P35" s="151">
        <v>2525.05</v>
      </c>
      <c r="Q35" s="151">
        <v>0</v>
      </c>
      <c r="R35" s="151">
        <v>2525.05</v>
      </c>
      <c r="S35" s="151">
        <v>2525.05</v>
      </c>
      <c r="T35" s="151">
        <v>0</v>
      </c>
    </row>
    <row r="36" ht="19.5" customHeight="1" spans="1:20">
      <c r="A36" s="157" t="s">
        <v>197</v>
      </c>
      <c r="B36" s="158"/>
      <c r="C36" s="158"/>
      <c r="D36" s="158" t="s">
        <v>198</v>
      </c>
      <c r="E36" s="159">
        <v>0</v>
      </c>
      <c r="F36" s="159">
        <v>0</v>
      </c>
      <c r="G36" s="159">
        <v>0</v>
      </c>
      <c r="H36" s="159">
        <v>205434.45</v>
      </c>
      <c r="I36" s="159">
        <v>205434.45</v>
      </c>
      <c r="J36" s="159">
        <v>0</v>
      </c>
      <c r="K36" s="159">
        <v>205434.45</v>
      </c>
      <c r="L36" s="159">
        <v>205434.45</v>
      </c>
      <c r="M36" s="159">
        <v>205434.45</v>
      </c>
      <c r="N36" s="159">
        <v>0</v>
      </c>
      <c r="O36" s="159">
        <v>0</v>
      </c>
      <c r="P36" s="159">
        <v>0</v>
      </c>
      <c r="Q36" s="159">
        <v>0</v>
      </c>
      <c r="R36" s="159">
        <v>0</v>
      </c>
      <c r="S36" s="159">
        <v>0</v>
      </c>
      <c r="T36" s="159">
        <v>0</v>
      </c>
    </row>
    <row r="37" ht="19.5" customHeight="1" spans="1:20">
      <c r="A37" s="152" t="s">
        <v>199</v>
      </c>
      <c r="B37" s="153"/>
      <c r="C37" s="153"/>
      <c r="D37" s="153" t="s">
        <v>200</v>
      </c>
      <c r="E37" s="151">
        <v>0</v>
      </c>
      <c r="F37" s="151">
        <v>0</v>
      </c>
      <c r="G37" s="151">
        <v>0</v>
      </c>
      <c r="H37" s="151">
        <v>83713.45</v>
      </c>
      <c r="I37" s="151">
        <v>83713.45</v>
      </c>
      <c r="J37" s="151">
        <v>0</v>
      </c>
      <c r="K37" s="151">
        <v>83713.45</v>
      </c>
      <c r="L37" s="151">
        <v>83713.45</v>
      </c>
      <c r="M37" s="151">
        <v>83713.45</v>
      </c>
      <c r="N37" s="151">
        <v>0</v>
      </c>
      <c r="O37" s="151">
        <v>0</v>
      </c>
      <c r="P37" s="151">
        <v>0</v>
      </c>
      <c r="Q37" s="151">
        <v>0</v>
      </c>
      <c r="R37" s="151">
        <v>0</v>
      </c>
      <c r="S37" s="151">
        <v>0</v>
      </c>
      <c r="T37" s="151">
        <v>0</v>
      </c>
    </row>
    <row r="38" ht="19.5" customHeight="1" spans="1:20">
      <c r="A38" s="152" t="s">
        <v>201</v>
      </c>
      <c r="B38" s="153"/>
      <c r="C38" s="153"/>
      <c r="D38" s="153" t="s">
        <v>202</v>
      </c>
      <c r="E38" s="151">
        <v>0</v>
      </c>
      <c r="F38" s="151">
        <v>0</v>
      </c>
      <c r="G38" s="151">
        <v>0</v>
      </c>
      <c r="H38" s="151">
        <v>106403.73</v>
      </c>
      <c r="I38" s="151">
        <v>106403.73</v>
      </c>
      <c r="J38" s="151">
        <v>0</v>
      </c>
      <c r="K38" s="151">
        <v>106403.73</v>
      </c>
      <c r="L38" s="151">
        <v>106403.73</v>
      </c>
      <c r="M38" s="151">
        <v>106403.73</v>
      </c>
      <c r="N38" s="151">
        <v>0</v>
      </c>
      <c r="O38" s="151">
        <v>0</v>
      </c>
      <c r="P38" s="151">
        <v>0</v>
      </c>
      <c r="Q38" s="151">
        <v>0</v>
      </c>
      <c r="R38" s="151">
        <v>0</v>
      </c>
      <c r="S38" s="151">
        <v>0</v>
      </c>
      <c r="T38" s="151">
        <v>0</v>
      </c>
    </row>
    <row r="39" ht="19.5" customHeight="1" spans="1:20">
      <c r="A39" s="152" t="s">
        <v>203</v>
      </c>
      <c r="B39" s="153"/>
      <c r="C39" s="153"/>
      <c r="D39" s="153" t="s">
        <v>204</v>
      </c>
      <c r="E39" s="151">
        <v>0</v>
      </c>
      <c r="F39" s="151">
        <v>0</v>
      </c>
      <c r="G39" s="151">
        <v>0</v>
      </c>
      <c r="H39" s="151">
        <v>15317.27</v>
      </c>
      <c r="I39" s="151">
        <v>15317.27</v>
      </c>
      <c r="J39" s="151">
        <v>0</v>
      </c>
      <c r="K39" s="151">
        <v>15317.27</v>
      </c>
      <c r="L39" s="151">
        <v>15317.27</v>
      </c>
      <c r="M39" s="151">
        <v>15317.27</v>
      </c>
      <c r="N39" s="151">
        <v>0</v>
      </c>
      <c r="O39" s="151">
        <v>0</v>
      </c>
      <c r="P39" s="151">
        <v>0</v>
      </c>
      <c r="Q39" s="151">
        <v>0</v>
      </c>
      <c r="R39" s="151">
        <v>0</v>
      </c>
      <c r="S39" s="151">
        <v>0</v>
      </c>
      <c r="T39" s="151">
        <v>0</v>
      </c>
    </row>
    <row r="40" ht="19.5" customHeight="1" spans="1:20">
      <c r="A40" s="154" t="s">
        <v>211</v>
      </c>
      <c r="B40" s="155"/>
      <c r="C40" s="155"/>
      <c r="D40" s="155" t="s">
        <v>212</v>
      </c>
      <c r="E40" s="156">
        <v>0</v>
      </c>
      <c r="F40" s="156">
        <v>0</v>
      </c>
      <c r="G40" s="156">
        <v>0</v>
      </c>
      <c r="H40" s="156">
        <v>139135</v>
      </c>
      <c r="I40" s="156">
        <v>139135</v>
      </c>
      <c r="J40" s="156">
        <v>0</v>
      </c>
      <c r="K40" s="156">
        <v>139135</v>
      </c>
      <c r="L40" s="156">
        <v>139135</v>
      </c>
      <c r="M40" s="156">
        <v>139135</v>
      </c>
      <c r="N40" s="156">
        <v>0</v>
      </c>
      <c r="O40" s="156">
        <v>0</v>
      </c>
      <c r="P40" s="156">
        <v>0</v>
      </c>
      <c r="Q40" s="156">
        <v>0</v>
      </c>
      <c r="R40" s="156">
        <v>0</v>
      </c>
      <c r="S40" s="156">
        <v>0</v>
      </c>
      <c r="T40" s="156">
        <v>0</v>
      </c>
    </row>
    <row r="41" ht="19.5" customHeight="1" spans="1:20">
      <c r="A41" s="157" t="s">
        <v>213</v>
      </c>
      <c r="B41" s="158"/>
      <c r="C41" s="158"/>
      <c r="D41" s="158" t="s">
        <v>214</v>
      </c>
      <c r="E41" s="159">
        <v>0</v>
      </c>
      <c r="F41" s="159">
        <v>0</v>
      </c>
      <c r="G41" s="159">
        <v>0</v>
      </c>
      <c r="H41" s="159">
        <v>139135</v>
      </c>
      <c r="I41" s="159">
        <v>139135</v>
      </c>
      <c r="J41" s="159">
        <v>0</v>
      </c>
      <c r="K41" s="159">
        <v>139135</v>
      </c>
      <c r="L41" s="159">
        <v>139135</v>
      </c>
      <c r="M41" s="159">
        <v>139135</v>
      </c>
      <c r="N41" s="159">
        <v>0</v>
      </c>
      <c r="O41" s="159">
        <v>0</v>
      </c>
      <c r="P41" s="159">
        <v>0</v>
      </c>
      <c r="Q41" s="159">
        <v>0</v>
      </c>
      <c r="R41" s="159">
        <v>0</v>
      </c>
      <c r="S41" s="159">
        <v>0</v>
      </c>
      <c r="T41" s="159">
        <v>0</v>
      </c>
    </row>
    <row r="42" ht="19.5" customHeight="1" spans="1:20">
      <c r="A42" s="152" t="s">
        <v>215</v>
      </c>
      <c r="B42" s="153"/>
      <c r="C42" s="153"/>
      <c r="D42" s="153" t="s">
        <v>216</v>
      </c>
      <c r="E42" s="151">
        <v>0</v>
      </c>
      <c r="F42" s="151">
        <v>0</v>
      </c>
      <c r="G42" s="151">
        <v>0</v>
      </c>
      <c r="H42" s="151">
        <v>139135</v>
      </c>
      <c r="I42" s="151">
        <v>139135</v>
      </c>
      <c r="J42" s="151">
        <v>0</v>
      </c>
      <c r="K42" s="151">
        <v>139135</v>
      </c>
      <c r="L42" s="151">
        <v>139135</v>
      </c>
      <c r="M42" s="151">
        <v>139135</v>
      </c>
      <c r="N42" s="151">
        <v>0</v>
      </c>
      <c r="O42" s="151">
        <v>0</v>
      </c>
      <c r="P42" s="151">
        <v>0</v>
      </c>
      <c r="Q42" s="151">
        <v>0</v>
      </c>
      <c r="R42" s="151">
        <v>0</v>
      </c>
      <c r="S42" s="151">
        <v>0</v>
      </c>
      <c r="T42" s="151">
        <v>0</v>
      </c>
    </row>
    <row r="43" ht="19.5" customHeight="1" spans="1:20">
      <c r="A43" s="153" t="s">
        <v>269</v>
      </c>
      <c r="B43" s="153" t="s">
        <v>269</v>
      </c>
      <c r="C43" s="153" t="s">
        <v>269</v>
      </c>
      <c r="D43" s="153" t="s">
        <v>269</v>
      </c>
      <c r="E43" s="153" t="s">
        <v>269</v>
      </c>
      <c r="F43" s="153" t="s">
        <v>269</v>
      </c>
      <c r="G43" s="153" t="s">
        <v>269</v>
      </c>
      <c r="H43" s="153" t="s">
        <v>269</v>
      </c>
      <c r="I43" s="153" t="s">
        <v>269</v>
      </c>
      <c r="J43" s="153" t="s">
        <v>269</v>
      </c>
      <c r="K43" s="153" t="s">
        <v>269</v>
      </c>
      <c r="L43" s="153" t="s">
        <v>269</v>
      </c>
      <c r="M43" s="153" t="s">
        <v>269</v>
      </c>
      <c r="N43" s="153" t="s">
        <v>269</v>
      </c>
      <c r="O43" s="153" t="s">
        <v>269</v>
      </c>
      <c r="P43" s="153" t="s">
        <v>269</v>
      </c>
      <c r="Q43" s="153" t="s">
        <v>269</v>
      </c>
      <c r="R43" s="153" t="s">
        <v>269</v>
      </c>
      <c r="S43" s="153" t="s">
        <v>269</v>
      </c>
      <c r="T43" s="153" t="s">
        <v>269</v>
      </c>
    </row>
  </sheetData>
  <mergeCells count="6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T4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5" workbookViewId="0">
      <selection activeCell="D15" sqref="D15"/>
    </sheetView>
  </sheetViews>
  <sheetFormatPr defaultColWidth="9" defaultRowHeight="14.2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48" t="s">
        <v>270</v>
      </c>
    </row>
    <row r="2" spans="1:9">
      <c r="I2" s="139" t="s">
        <v>271</v>
      </c>
    </row>
    <row r="3" ht="15.75" spans="1:9">
      <c r="A3" s="140" t="s">
        <v>19</v>
      </c>
      <c r="I3" s="139" t="s">
        <v>20</v>
      </c>
    </row>
    <row r="4" ht="19.5" customHeight="1" spans="1:9">
      <c r="A4" s="149" t="s">
        <v>265</v>
      </c>
      <c r="B4" s="149" t="s">
        <v>265</v>
      </c>
      <c r="C4" s="149" t="s">
        <v>265</v>
      </c>
      <c r="D4" s="149" t="s">
        <v>266</v>
      </c>
      <c r="E4" s="149" t="s">
        <v>266</v>
      </c>
      <c r="F4" s="149" t="s">
        <v>266</v>
      </c>
      <c r="G4" s="149" t="s">
        <v>266</v>
      </c>
      <c r="H4" s="149" t="s">
        <v>266</v>
      </c>
      <c r="I4" s="149" t="s">
        <v>266</v>
      </c>
    </row>
    <row r="5" ht="19.5" customHeight="1" spans="1:9">
      <c r="A5" s="149" t="s">
        <v>272</v>
      </c>
      <c r="B5" s="149" t="s">
        <v>139</v>
      </c>
      <c r="C5" s="149" t="s">
        <v>25</v>
      </c>
      <c r="D5" s="149" t="s">
        <v>272</v>
      </c>
      <c r="E5" s="149" t="s">
        <v>139</v>
      </c>
      <c r="F5" s="149" t="s">
        <v>25</v>
      </c>
      <c r="G5" s="149" t="s">
        <v>272</v>
      </c>
      <c r="H5" s="149" t="s">
        <v>139</v>
      </c>
      <c r="I5" s="149" t="s">
        <v>25</v>
      </c>
    </row>
    <row r="6" ht="19.5" customHeight="1" spans="1:9">
      <c r="A6" s="149" t="s">
        <v>272</v>
      </c>
      <c r="B6" s="149" t="s">
        <v>139</v>
      </c>
      <c r="C6" s="149" t="s">
        <v>25</v>
      </c>
      <c r="D6" s="149" t="s">
        <v>272</v>
      </c>
      <c r="E6" s="149" t="s">
        <v>139</v>
      </c>
      <c r="F6" s="149" t="s">
        <v>25</v>
      </c>
      <c r="G6" s="149" t="s">
        <v>272</v>
      </c>
      <c r="H6" s="149" t="s">
        <v>139</v>
      </c>
      <c r="I6" s="149" t="s">
        <v>25</v>
      </c>
    </row>
    <row r="7" ht="19.5" customHeight="1" spans="1:9">
      <c r="A7" s="161" t="s">
        <v>273</v>
      </c>
      <c r="B7" s="161" t="s">
        <v>274</v>
      </c>
      <c r="C7" s="151">
        <v>1987213.81</v>
      </c>
      <c r="D7" s="161" t="s">
        <v>275</v>
      </c>
      <c r="E7" s="161" t="s">
        <v>276</v>
      </c>
      <c r="F7" s="151">
        <v>154778.69</v>
      </c>
      <c r="G7" s="161" t="s">
        <v>277</v>
      </c>
      <c r="H7" s="161" t="s">
        <v>278</v>
      </c>
      <c r="I7" s="151">
        <v>0</v>
      </c>
    </row>
    <row r="8" ht="19.5" customHeight="1" spans="1:9">
      <c r="A8" s="161" t="s">
        <v>279</v>
      </c>
      <c r="B8" s="161" t="s">
        <v>280</v>
      </c>
      <c r="C8" s="151">
        <v>489017</v>
      </c>
      <c r="D8" s="161" t="s">
        <v>281</v>
      </c>
      <c r="E8" s="161" t="s">
        <v>282</v>
      </c>
      <c r="F8" s="151">
        <v>2984.8</v>
      </c>
      <c r="G8" s="161" t="s">
        <v>283</v>
      </c>
      <c r="H8" s="161" t="s">
        <v>284</v>
      </c>
      <c r="I8" s="151">
        <v>0</v>
      </c>
    </row>
    <row r="9" ht="19.5" customHeight="1" spans="1:9">
      <c r="A9" s="161" t="s">
        <v>285</v>
      </c>
      <c r="B9" s="161" t="s">
        <v>286</v>
      </c>
      <c r="C9" s="151">
        <v>621417</v>
      </c>
      <c r="D9" s="161" t="s">
        <v>287</v>
      </c>
      <c r="E9" s="161" t="s">
        <v>288</v>
      </c>
      <c r="F9" s="151">
        <v>0</v>
      </c>
      <c r="G9" s="161" t="s">
        <v>289</v>
      </c>
      <c r="H9" s="161" t="s">
        <v>290</v>
      </c>
      <c r="I9" s="151">
        <v>0</v>
      </c>
    </row>
    <row r="10" ht="19.5" customHeight="1" spans="1:9">
      <c r="A10" s="161" t="s">
        <v>291</v>
      </c>
      <c r="B10" s="161" t="s">
        <v>292</v>
      </c>
      <c r="C10" s="151">
        <v>198558</v>
      </c>
      <c r="D10" s="161" t="s">
        <v>293</v>
      </c>
      <c r="E10" s="161" t="s">
        <v>294</v>
      </c>
      <c r="F10" s="151">
        <v>0</v>
      </c>
      <c r="G10" s="161" t="s">
        <v>295</v>
      </c>
      <c r="H10" s="161" t="s">
        <v>296</v>
      </c>
      <c r="I10" s="151">
        <v>0</v>
      </c>
    </row>
    <row r="11" ht="19.5" customHeight="1" spans="1:9">
      <c r="A11" s="161" t="s">
        <v>297</v>
      </c>
      <c r="B11" s="161" t="s">
        <v>298</v>
      </c>
      <c r="C11" s="151">
        <v>0</v>
      </c>
      <c r="D11" s="161" t="s">
        <v>299</v>
      </c>
      <c r="E11" s="161" t="s">
        <v>300</v>
      </c>
      <c r="F11" s="151">
        <v>0</v>
      </c>
      <c r="G11" s="161" t="s">
        <v>301</v>
      </c>
      <c r="H11" s="161" t="s">
        <v>302</v>
      </c>
      <c r="I11" s="151">
        <v>0</v>
      </c>
    </row>
    <row r="12" ht="19.5" customHeight="1" spans="1:9">
      <c r="A12" s="161" t="s">
        <v>303</v>
      </c>
      <c r="B12" s="161" t="s">
        <v>304</v>
      </c>
      <c r="C12" s="151">
        <v>0</v>
      </c>
      <c r="D12" s="161" t="s">
        <v>305</v>
      </c>
      <c r="E12" s="161" t="s">
        <v>306</v>
      </c>
      <c r="F12" s="151">
        <v>0</v>
      </c>
      <c r="G12" s="161" t="s">
        <v>307</v>
      </c>
      <c r="H12" s="161" t="s">
        <v>308</v>
      </c>
      <c r="I12" s="151">
        <v>0</v>
      </c>
    </row>
    <row r="13" ht="19.5" customHeight="1" spans="1:9">
      <c r="A13" s="161" t="s">
        <v>309</v>
      </c>
      <c r="B13" s="161" t="s">
        <v>310</v>
      </c>
      <c r="C13" s="151">
        <v>169458.56</v>
      </c>
      <c r="D13" s="161" t="s">
        <v>311</v>
      </c>
      <c r="E13" s="161" t="s">
        <v>312</v>
      </c>
      <c r="F13" s="151">
        <v>7514.24</v>
      </c>
      <c r="G13" s="161" t="s">
        <v>313</v>
      </c>
      <c r="H13" s="161" t="s">
        <v>314</v>
      </c>
      <c r="I13" s="151">
        <v>0</v>
      </c>
    </row>
    <row r="14" ht="19.5" customHeight="1" spans="1:9">
      <c r="A14" s="161" t="s">
        <v>315</v>
      </c>
      <c r="B14" s="161" t="s">
        <v>316</v>
      </c>
      <c r="C14" s="151">
        <v>163451.6</v>
      </c>
      <c r="D14" s="161" t="s">
        <v>317</v>
      </c>
      <c r="E14" s="161" t="s">
        <v>318</v>
      </c>
      <c r="F14" s="151">
        <v>0</v>
      </c>
      <c r="G14" s="161" t="s">
        <v>319</v>
      </c>
      <c r="H14" s="161" t="s">
        <v>320</v>
      </c>
      <c r="I14" s="151">
        <v>0</v>
      </c>
    </row>
    <row r="15" ht="19.5" customHeight="1" spans="1:9">
      <c r="A15" s="161" t="s">
        <v>321</v>
      </c>
      <c r="B15" s="161" t="s">
        <v>322</v>
      </c>
      <c r="C15" s="151">
        <v>83713.45</v>
      </c>
      <c r="D15" s="161" t="s">
        <v>323</v>
      </c>
      <c r="E15" s="161" t="s">
        <v>324</v>
      </c>
      <c r="F15" s="151">
        <v>0</v>
      </c>
      <c r="G15" s="161" t="s">
        <v>325</v>
      </c>
      <c r="H15" s="161" t="s">
        <v>326</v>
      </c>
      <c r="I15" s="151">
        <v>0</v>
      </c>
    </row>
    <row r="16" ht="19.5" customHeight="1" spans="1:9">
      <c r="A16" s="161" t="s">
        <v>327</v>
      </c>
      <c r="B16" s="161" t="s">
        <v>328</v>
      </c>
      <c r="C16" s="151">
        <v>106403.73</v>
      </c>
      <c r="D16" s="161" t="s">
        <v>329</v>
      </c>
      <c r="E16" s="161" t="s">
        <v>330</v>
      </c>
      <c r="F16" s="151">
        <v>7483</v>
      </c>
      <c r="G16" s="161" t="s">
        <v>331</v>
      </c>
      <c r="H16" s="161" t="s">
        <v>332</v>
      </c>
      <c r="I16" s="151">
        <v>0</v>
      </c>
    </row>
    <row r="17" ht="19.5" customHeight="1" spans="1:9">
      <c r="A17" s="161" t="s">
        <v>333</v>
      </c>
      <c r="B17" s="161" t="s">
        <v>334</v>
      </c>
      <c r="C17" s="151">
        <v>16059.47</v>
      </c>
      <c r="D17" s="161" t="s">
        <v>335</v>
      </c>
      <c r="E17" s="161" t="s">
        <v>336</v>
      </c>
      <c r="F17" s="151">
        <v>0</v>
      </c>
      <c r="G17" s="161" t="s">
        <v>337</v>
      </c>
      <c r="H17" s="161" t="s">
        <v>338</v>
      </c>
      <c r="I17" s="151">
        <v>0</v>
      </c>
    </row>
    <row r="18" ht="19.5" customHeight="1" spans="1:9">
      <c r="A18" s="161" t="s">
        <v>339</v>
      </c>
      <c r="B18" s="161" t="s">
        <v>340</v>
      </c>
      <c r="C18" s="151">
        <v>139135</v>
      </c>
      <c r="D18" s="161" t="s">
        <v>341</v>
      </c>
      <c r="E18" s="161" t="s">
        <v>342</v>
      </c>
      <c r="F18" s="151">
        <v>0</v>
      </c>
      <c r="G18" s="161" t="s">
        <v>343</v>
      </c>
      <c r="H18" s="161" t="s">
        <v>344</v>
      </c>
      <c r="I18" s="151">
        <v>0</v>
      </c>
    </row>
    <row r="19" ht="19.5" customHeight="1" spans="1:9">
      <c r="A19" s="161" t="s">
        <v>345</v>
      </c>
      <c r="B19" s="161" t="s">
        <v>346</v>
      </c>
      <c r="C19" s="151">
        <v>0</v>
      </c>
      <c r="D19" s="161" t="s">
        <v>347</v>
      </c>
      <c r="E19" s="161" t="s">
        <v>348</v>
      </c>
      <c r="F19" s="151">
        <v>0</v>
      </c>
      <c r="G19" s="161" t="s">
        <v>349</v>
      </c>
      <c r="H19" s="161" t="s">
        <v>350</v>
      </c>
      <c r="I19" s="151">
        <v>0</v>
      </c>
    </row>
    <row r="20" ht="19.5" customHeight="1" spans="1:9">
      <c r="A20" s="161" t="s">
        <v>351</v>
      </c>
      <c r="B20" s="161" t="s">
        <v>352</v>
      </c>
      <c r="C20" s="151">
        <v>0</v>
      </c>
      <c r="D20" s="161" t="s">
        <v>353</v>
      </c>
      <c r="E20" s="161" t="s">
        <v>354</v>
      </c>
      <c r="F20" s="151">
        <v>0</v>
      </c>
      <c r="G20" s="161" t="s">
        <v>355</v>
      </c>
      <c r="H20" s="161" t="s">
        <v>356</v>
      </c>
      <c r="I20" s="151">
        <v>0</v>
      </c>
    </row>
    <row r="21" ht="19.5" customHeight="1" spans="1:9">
      <c r="A21" s="161" t="s">
        <v>357</v>
      </c>
      <c r="B21" s="161" t="s">
        <v>358</v>
      </c>
      <c r="C21" s="151">
        <v>546025.04</v>
      </c>
      <c r="D21" s="161" t="s">
        <v>359</v>
      </c>
      <c r="E21" s="161" t="s">
        <v>360</v>
      </c>
      <c r="F21" s="151">
        <v>0</v>
      </c>
      <c r="G21" s="161" t="s">
        <v>361</v>
      </c>
      <c r="H21" s="161" t="s">
        <v>362</v>
      </c>
      <c r="I21" s="151">
        <v>0</v>
      </c>
    </row>
    <row r="22" ht="19.5" customHeight="1" spans="1:9">
      <c r="A22" s="161" t="s">
        <v>363</v>
      </c>
      <c r="B22" s="161" t="s">
        <v>364</v>
      </c>
      <c r="C22" s="151">
        <v>0</v>
      </c>
      <c r="D22" s="161" t="s">
        <v>365</v>
      </c>
      <c r="E22" s="161" t="s">
        <v>366</v>
      </c>
      <c r="F22" s="151">
        <v>0</v>
      </c>
      <c r="G22" s="161" t="s">
        <v>367</v>
      </c>
      <c r="H22" s="161" t="s">
        <v>368</v>
      </c>
      <c r="I22" s="151">
        <v>0</v>
      </c>
    </row>
    <row r="23" ht="19.5" customHeight="1" spans="1:9">
      <c r="A23" s="161" t="s">
        <v>369</v>
      </c>
      <c r="B23" s="161" t="s">
        <v>370</v>
      </c>
      <c r="C23" s="151">
        <v>0</v>
      </c>
      <c r="D23" s="161" t="s">
        <v>371</v>
      </c>
      <c r="E23" s="161" t="s">
        <v>372</v>
      </c>
      <c r="F23" s="151">
        <v>0</v>
      </c>
      <c r="G23" s="161" t="s">
        <v>373</v>
      </c>
      <c r="H23" s="161" t="s">
        <v>374</v>
      </c>
      <c r="I23" s="151">
        <v>0</v>
      </c>
    </row>
    <row r="24" ht="19.5" customHeight="1" spans="1:9">
      <c r="A24" s="161" t="s">
        <v>375</v>
      </c>
      <c r="B24" s="161" t="s">
        <v>376</v>
      </c>
      <c r="C24" s="151">
        <v>0</v>
      </c>
      <c r="D24" s="161" t="s">
        <v>377</v>
      </c>
      <c r="E24" s="161" t="s">
        <v>378</v>
      </c>
      <c r="F24" s="151">
        <v>0</v>
      </c>
      <c r="G24" s="161" t="s">
        <v>379</v>
      </c>
      <c r="H24" s="161" t="s">
        <v>380</v>
      </c>
      <c r="I24" s="151">
        <v>0</v>
      </c>
    </row>
    <row r="25" ht="19.5" customHeight="1" spans="1:9">
      <c r="A25" s="161" t="s">
        <v>381</v>
      </c>
      <c r="B25" s="161" t="s">
        <v>382</v>
      </c>
      <c r="C25" s="151">
        <v>491975.6</v>
      </c>
      <c r="D25" s="161" t="s">
        <v>383</v>
      </c>
      <c r="E25" s="161" t="s">
        <v>384</v>
      </c>
      <c r="F25" s="151">
        <v>0</v>
      </c>
      <c r="G25" s="161" t="s">
        <v>385</v>
      </c>
      <c r="H25" s="161" t="s">
        <v>386</v>
      </c>
      <c r="I25" s="151">
        <v>0</v>
      </c>
    </row>
    <row r="26" ht="19.5" customHeight="1" spans="1:9">
      <c r="A26" s="161" t="s">
        <v>387</v>
      </c>
      <c r="B26" s="161" t="s">
        <v>388</v>
      </c>
      <c r="C26" s="151">
        <v>53119.44</v>
      </c>
      <c r="D26" s="161" t="s">
        <v>389</v>
      </c>
      <c r="E26" s="161" t="s">
        <v>390</v>
      </c>
      <c r="F26" s="151">
        <v>0</v>
      </c>
      <c r="G26" s="161" t="s">
        <v>391</v>
      </c>
      <c r="H26" s="161" t="s">
        <v>392</v>
      </c>
      <c r="I26" s="151">
        <v>0</v>
      </c>
    </row>
    <row r="27" ht="19.5" customHeight="1" spans="1:9">
      <c r="A27" s="161" t="s">
        <v>393</v>
      </c>
      <c r="B27" s="161" t="s">
        <v>394</v>
      </c>
      <c r="C27" s="151">
        <v>0</v>
      </c>
      <c r="D27" s="161" t="s">
        <v>395</v>
      </c>
      <c r="E27" s="161" t="s">
        <v>396</v>
      </c>
      <c r="F27" s="151">
        <v>0</v>
      </c>
      <c r="G27" s="161" t="s">
        <v>397</v>
      </c>
      <c r="H27" s="161" t="s">
        <v>398</v>
      </c>
      <c r="I27" s="151">
        <v>0</v>
      </c>
    </row>
    <row r="28" ht="19.5" customHeight="1" spans="1:9">
      <c r="A28" s="161" t="s">
        <v>399</v>
      </c>
      <c r="B28" s="161" t="s">
        <v>400</v>
      </c>
      <c r="C28" s="151">
        <v>0</v>
      </c>
      <c r="D28" s="161" t="s">
        <v>401</v>
      </c>
      <c r="E28" s="161" t="s">
        <v>402</v>
      </c>
      <c r="F28" s="151">
        <v>12000</v>
      </c>
      <c r="G28" s="161" t="s">
        <v>403</v>
      </c>
      <c r="H28" s="161" t="s">
        <v>404</v>
      </c>
      <c r="I28" s="151">
        <v>0</v>
      </c>
    </row>
    <row r="29" ht="19.5" customHeight="1" spans="1:9">
      <c r="A29" s="161" t="s">
        <v>405</v>
      </c>
      <c r="B29" s="161" t="s">
        <v>406</v>
      </c>
      <c r="C29" s="151">
        <v>930</v>
      </c>
      <c r="D29" s="161" t="s">
        <v>407</v>
      </c>
      <c r="E29" s="161" t="s">
        <v>408</v>
      </c>
      <c r="F29" s="151">
        <v>0</v>
      </c>
      <c r="G29" s="142" t="s">
        <v>409</v>
      </c>
      <c r="H29" s="161" t="s">
        <v>410</v>
      </c>
      <c r="I29" s="151">
        <v>0</v>
      </c>
    </row>
    <row r="30" ht="19.5" customHeight="1" spans="1:9">
      <c r="A30" s="161" t="s">
        <v>411</v>
      </c>
      <c r="B30" s="161" t="s">
        <v>412</v>
      </c>
      <c r="C30" s="151">
        <v>0</v>
      </c>
      <c r="D30" s="161" t="s">
        <v>413</v>
      </c>
      <c r="E30" s="161" t="s">
        <v>414</v>
      </c>
      <c r="F30" s="151">
        <v>12000</v>
      </c>
      <c r="G30" s="161" t="s">
        <v>415</v>
      </c>
      <c r="H30" s="161" t="s">
        <v>416</v>
      </c>
      <c r="I30" s="151">
        <v>0</v>
      </c>
    </row>
    <row r="31" ht="19.5" customHeight="1" spans="1:9">
      <c r="A31" s="161" t="s">
        <v>417</v>
      </c>
      <c r="B31" s="161" t="s">
        <v>418</v>
      </c>
      <c r="C31" s="151">
        <v>0</v>
      </c>
      <c r="D31" s="161" t="s">
        <v>419</v>
      </c>
      <c r="E31" s="161" t="s">
        <v>420</v>
      </c>
      <c r="F31" s="151">
        <v>96630</v>
      </c>
      <c r="G31" s="161" t="s">
        <v>421</v>
      </c>
      <c r="H31" s="161" t="s">
        <v>218</v>
      </c>
      <c r="I31" s="151">
        <v>0</v>
      </c>
    </row>
    <row r="32" ht="19.5" customHeight="1" spans="1:9">
      <c r="A32" s="161" t="s">
        <v>422</v>
      </c>
      <c r="B32" s="161" t="s">
        <v>423</v>
      </c>
      <c r="C32" s="151">
        <v>0</v>
      </c>
      <c r="D32" s="161" t="s">
        <v>424</v>
      </c>
      <c r="E32" s="161" t="s">
        <v>425</v>
      </c>
      <c r="F32" s="151">
        <v>0</v>
      </c>
      <c r="G32" s="161" t="s">
        <v>426</v>
      </c>
      <c r="H32" s="161" t="s">
        <v>427</v>
      </c>
      <c r="I32" s="151">
        <v>0</v>
      </c>
    </row>
    <row r="33" ht="19.5" customHeight="1" spans="1:9">
      <c r="A33" s="161" t="s">
        <v>428</v>
      </c>
      <c r="B33" s="161" t="s">
        <v>429</v>
      </c>
      <c r="C33" s="151">
        <v>0</v>
      </c>
      <c r="D33" s="161" t="s">
        <v>430</v>
      </c>
      <c r="E33" s="161" t="s">
        <v>431</v>
      </c>
      <c r="F33" s="151">
        <v>16166.65</v>
      </c>
      <c r="G33" s="161" t="s">
        <v>432</v>
      </c>
      <c r="H33" s="161" t="s">
        <v>433</v>
      </c>
      <c r="I33" s="151">
        <v>0</v>
      </c>
    </row>
    <row r="34" ht="19.5" customHeight="1" spans="1:9">
      <c r="A34" s="161"/>
      <c r="B34" s="161"/>
      <c r="C34" s="162"/>
      <c r="D34" s="161" t="s">
        <v>434</v>
      </c>
      <c r="E34" s="161" t="s">
        <v>435</v>
      </c>
      <c r="F34" s="151">
        <v>0</v>
      </c>
      <c r="G34" s="161" t="s">
        <v>436</v>
      </c>
      <c r="H34" s="161" t="s">
        <v>437</v>
      </c>
      <c r="I34" s="151">
        <v>0</v>
      </c>
    </row>
    <row r="35" ht="19.5" customHeight="1" spans="1:9">
      <c r="A35" s="161"/>
      <c r="B35" s="161"/>
      <c r="C35" s="162"/>
      <c r="D35" s="161" t="s">
        <v>438</v>
      </c>
      <c r="E35" s="161" t="s">
        <v>439</v>
      </c>
      <c r="F35" s="151">
        <v>0</v>
      </c>
      <c r="G35" s="161" t="s">
        <v>440</v>
      </c>
      <c r="H35" s="161" t="s">
        <v>441</v>
      </c>
      <c r="I35" s="151">
        <v>0</v>
      </c>
    </row>
    <row r="36" ht="19.5" customHeight="1" spans="1:9">
      <c r="A36" s="161"/>
      <c r="B36" s="161"/>
      <c r="C36" s="162"/>
      <c r="D36" s="161" t="s">
        <v>442</v>
      </c>
      <c r="E36" s="161" t="s">
        <v>443</v>
      </c>
      <c r="F36" s="151">
        <v>0</v>
      </c>
      <c r="G36" s="161" t="s">
        <v>444</v>
      </c>
      <c r="H36" s="161" t="s">
        <v>445</v>
      </c>
      <c r="I36" s="151">
        <v>0</v>
      </c>
    </row>
    <row r="37" ht="19.5" customHeight="1" spans="1:9">
      <c r="A37" s="161"/>
      <c r="B37" s="161"/>
      <c r="C37" s="162"/>
      <c r="D37" s="161" t="s">
        <v>446</v>
      </c>
      <c r="E37" s="161" t="s">
        <v>447</v>
      </c>
      <c r="F37" s="151">
        <v>0</v>
      </c>
      <c r="G37" s="161"/>
      <c r="H37" s="161"/>
      <c r="I37" s="162"/>
    </row>
    <row r="38" ht="19.5" customHeight="1" spans="1:9">
      <c r="A38" s="161"/>
      <c r="B38" s="161"/>
      <c r="C38" s="162"/>
      <c r="D38" s="161" t="s">
        <v>448</v>
      </c>
      <c r="E38" s="161" t="s">
        <v>449</v>
      </c>
      <c r="F38" s="151">
        <v>0</v>
      </c>
      <c r="G38" s="161"/>
      <c r="H38" s="161"/>
      <c r="I38" s="162"/>
    </row>
    <row r="39" ht="19.5" customHeight="1" spans="1:9">
      <c r="A39" s="150" t="s">
        <v>450</v>
      </c>
      <c r="B39" s="150" t="s">
        <v>450</v>
      </c>
      <c r="C39" s="151">
        <v>2533238.85</v>
      </c>
      <c r="D39" s="150" t="s">
        <v>451</v>
      </c>
      <c r="E39" s="150" t="s">
        <v>451</v>
      </c>
      <c r="F39" s="163" t="s">
        <v>451</v>
      </c>
      <c r="G39" s="150" t="s">
        <v>451</v>
      </c>
      <c r="H39" s="150" t="s">
        <v>451</v>
      </c>
      <c r="I39" s="151">
        <v>154778.69</v>
      </c>
    </row>
    <row r="40" ht="19.5" customHeight="1" spans="1:9">
      <c r="A40" s="153" t="s">
        <v>452</v>
      </c>
      <c r="B40" s="153" t="s">
        <v>452</v>
      </c>
      <c r="C40" s="164" t="s">
        <v>452</v>
      </c>
      <c r="D40" s="153" t="s">
        <v>452</v>
      </c>
      <c r="E40" s="153" t="s">
        <v>452</v>
      </c>
      <c r="F40" s="153" t="s">
        <v>452</v>
      </c>
      <c r="G40" s="153" t="s">
        <v>452</v>
      </c>
      <c r="H40" s="153" t="s">
        <v>452</v>
      </c>
      <c r="I40" s="164" t="s">
        <v>452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H39" sqref="H39"/>
    </sheetView>
  </sheetViews>
  <sheetFormatPr defaultColWidth="9" defaultRowHeight="14.2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48" t="s">
        <v>453</v>
      </c>
    </row>
    <row r="2" spans="1:12">
      <c r="L2" s="139" t="s">
        <v>454</v>
      </c>
    </row>
    <row r="3" ht="15.75" spans="1:12">
      <c r="A3" s="140" t="s">
        <v>19</v>
      </c>
      <c r="L3" s="139" t="s">
        <v>20</v>
      </c>
    </row>
    <row r="4" ht="15" customHeight="1" spans="1:12">
      <c r="A4" s="141" t="s">
        <v>455</v>
      </c>
      <c r="B4" s="141" t="s">
        <v>455</v>
      </c>
      <c r="C4" s="141" t="s">
        <v>455</v>
      </c>
      <c r="D4" s="141" t="s">
        <v>455</v>
      </c>
      <c r="E4" s="141" t="s">
        <v>455</v>
      </c>
      <c r="F4" s="141" t="s">
        <v>455</v>
      </c>
      <c r="G4" s="141" t="s">
        <v>455</v>
      </c>
      <c r="H4" s="141" t="s">
        <v>455</v>
      </c>
      <c r="I4" s="141" t="s">
        <v>455</v>
      </c>
      <c r="J4" s="141" t="s">
        <v>455</v>
      </c>
      <c r="K4" s="141" t="s">
        <v>455</v>
      </c>
      <c r="L4" s="141" t="s">
        <v>455</v>
      </c>
    </row>
    <row r="5" ht="15" customHeight="1" spans="1:12">
      <c r="A5" s="141" t="s">
        <v>272</v>
      </c>
      <c r="B5" s="141" t="s">
        <v>139</v>
      </c>
      <c r="C5" s="141" t="s">
        <v>25</v>
      </c>
      <c r="D5" s="141" t="s">
        <v>272</v>
      </c>
      <c r="E5" s="141" t="s">
        <v>139</v>
      </c>
      <c r="F5" s="141" t="s">
        <v>25</v>
      </c>
      <c r="G5" s="141" t="s">
        <v>272</v>
      </c>
      <c r="H5" s="141" t="s">
        <v>139</v>
      </c>
      <c r="I5" s="141" t="s">
        <v>25</v>
      </c>
      <c r="J5" s="141" t="s">
        <v>272</v>
      </c>
      <c r="K5" s="141" t="s">
        <v>139</v>
      </c>
      <c r="L5" s="141" t="s">
        <v>25</v>
      </c>
    </row>
    <row r="6" ht="15" customHeight="1" spans="1:12">
      <c r="A6" s="142" t="s">
        <v>273</v>
      </c>
      <c r="B6" s="142" t="s">
        <v>274</v>
      </c>
      <c r="C6" s="143">
        <v>0</v>
      </c>
      <c r="D6" s="142" t="s">
        <v>275</v>
      </c>
      <c r="E6" s="142" t="s">
        <v>276</v>
      </c>
      <c r="F6" s="143">
        <v>6018359.32</v>
      </c>
      <c r="G6" s="142" t="s">
        <v>456</v>
      </c>
      <c r="H6" s="142" t="s">
        <v>457</v>
      </c>
      <c r="I6" s="143">
        <v>0</v>
      </c>
      <c r="J6" s="142" t="s">
        <v>458</v>
      </c>
      <c r="K6" s="142" t="s">
        <v>459</v>
      </c>
      <c r="L6" s="143">
        <v>0</v>
      </c>
    </row>
    <row r="7" ht="15" customHeight="1" spans="1:12">
      <c r="A7" s="142" t="s">
        <v>279</v>
      </c>
      <c r="B7" s="142" t="s">
        <v>280</v>
      </c>
      <c r="C7" s="143">
        <v>0</v>
      </c>
      <c r="D7" s="142" t="s">
        <v>281</v>
      </c>
      <c r="E7" s="142" t="s">
        <v>282</v>
      </c>
      <c r="F7" s="143">
        <v>323420</v>
      </c>
      <c r="G7" s="142" t="s">
        <v>460</v>
      </c>
      <c r="H7" s="142" t="s">
        <v>284</v>
      </c>
      <c r="I7" s="143">
        <v>0</v>
      </c>
      <c r="J7" s="142" t="s">
        <v>461</v>
      </c>
      <c r="K7" s="142" t="s">
        <v>462</v>
      </c>
      <c r="L7" s="143">
        <v>0</v>
      </c>
    </row>
    <row r="8" ht="15" customHeight="1" spans="1:12">
      <c r="A8" s="142" t="s">
        <v>285</v>
      </c>
      <c r="B8" s="142" t="s">
        <v>286</v>
      </c>
      <c r="C8" s="143">
        <v>0</v>
      </c>
      <c r="D8" s="142" t="s">
        <v>287</v>
      </c>
      <c r="E8" s="142" t="s">
        <v>288</v>
      </c>
      <c r="F8" s="143">
        <v>0</v>
      </c>
      <c r="G8" s="142" t="s">
        <v>463</v>
      </c>
      <c r="H8" s="142" t="s">
        <v>290</v>
      </c>
      <c r="I8" s="143">
        <v>0</v>
      </c>
      <c r="J8" s="142" t="s">
        <v>464</v>
      </c>
      <c r="K8" s="142" t="s">
        <v>416</v>
      </c>
      <c r="L8" s="143">
        <v>0</v>
      </c>
    </row>
    <row r="9" ht="15" customHeight="1" spans="1:12">
      <c r="A9" s="142" t="s">
        <v>291</v>
      </c>
      <c r="B9" s="142" t="s">
        <v>292</v>
      </c>
      <c r="C9" s="143">
        <v>0</v>
      </c>
      <c r="D9" s="142" t="s">
        <v>293</v>
      </c>
      <c r="E9" s="142" t="s">
        <v>294</v>
      </c>
      <c r="F9" s="143">
        <v>0</v>
      </c>
      <c r="G9" s="142" t="s">
        <v>465</v>
      </c>
      <c r="H9" s="142" t="s">
        <v>296</v>
      </c>
      <c r="I9" s="143">
        <v>0</v>
      </c>
      <c r="J9" s="142" t="s">
        <v>379</v>
      </c>
      <c r="K9" s="142" t="s">
        <v>380</v>
      </c>
      <c r="L9" s="143">
        <v>667632</v>
      </c>
    </row>
    <row r="10" ht="15" customHeight="1" spans="1:12">
      <c r="A10" s="142" t="s">
        <v>297</v>
      </c>
      <c r="B10" s="142" t="s">
        <v>298</v>
      </c>
      <c r="C10" s="143">
        <v>0</v>
      </c>
      <c r="D10" s="142" t="s">
        <v>299</v>
      </c>
      <c r="E10" s="142" t="s">
        <v>300</v>
      </c>
      <c r="F10" s="143">
        <v>0</v>
      </c>
      <c r="G10" s="142" t="s">
        <v>466</v>
      </c>
      <c r="H10" s="142" t="s">
        <v>302</v>
      </c>
      <c r="I10" s="143">
        <v>0</v>
      </c>
      <c r="J10" s="142" t="s">
        <v>385</v>
      </c>
      <c r="K10" s="142" t="s">
        <v>386</v>
      </c>
      <c r="L10" s="143">
        <v>0</v>
      </c>
    </row>
    <row r="11" ht="15" customHeight="1" spans="1:12">
      <c r="A11" s="142" t="s">
        <v>303</v>
      </c>
      <c r="B11" s="142" t="s">
        <v>304</v>
      </c>
      <c r="C11" s="143">
        <v>0</v>
      </c>
      <c r="D11" s="142" t="s">
        <v>305</v>
      </c>
      <c r="E11" s="142" t="s">
        <v>306</v>
      </c>
      <c r="F11" s="143">
        <v>0</v>
      </c>
      <c r="G11" s="142" t="s">
        <v>467</v>
      </c>
      <c r="H11" s="142" t="s">
        <v>308</v>
      </c>
      <c r="I11" s="143">
        <v>0</v>
      </c>
      <c r="J11" s="142" t="s">
        <v>391</v>
      </c>
      <c r="K11" s="142" t="s">
        <v>392</v>
      </c>
      <c r="L11" s="143">
        <v>0</v>
      </c>
    </row>
    <row r="12" ht="15" customHeight="1" spans="1:12">
      <c r="A12" s="142" t="s">
        <v>309</v>
      </c>
      <c r="B12" s="142" t="s">
        <v>310</v>
      </c>
      <c r="C12" s="143">
        <v>0</v>
      </c>
      <c r="D12" s="142" t="s">
        <v>311</v>
      </c>
      <c r="E12" s="142" t="s">
        <v>312</v>
      </c>
      <c r="F12" s="143">
        <v>567.7</v>
      </c>
      <c r="G12" s="142" t="s">
        <v>468</v>
      </c>
      <c r="H12" s="142" t="s">
        <v>314</v>
      </c>
      <c r="I12" s="143">
        <v>0</v>
      </c>
      <c r="J12" s="142" t="s">
        <v>397</v>
      </c>
      <c r="K12" s="142" t="s">
        <v>398</v>
      </c>
      <c r="L12" s="143">
        <v>667632</v>
      </c>
    </row>
    <row r="13" ht="15" customHeight="1" spans="1:12">
      <c r="A13" s="142" t="s">
        <v>315</v>
      </c>
      <c r="B13" s="142" t="s">
        <v>316</v>
      </c>
      <c r="C13" s="143">
        <v>0</v>
      </c>
      <c r="D13" s="142" t="s">
        <v>317</v>
      </c>
      <c r="E13" s="142" t="s">
        <v>318</v>
      </c>
      <c r="F13" s="143">
        <v>0</v>
      </c>
      <c r="G13" s="142" t="s">
        <v>469</v>
      </c>
      <c r="H13" s="142" t="s">
        <v>320</v>
      </c>
      <c r="I13" s="143">
        <v>0</v>
      </c>
      <c r="J13" s="142" t="s">
        <v>403</v>
      </c>
      <c r="K13" s="142" t="s">
        <v>404</v>
      </c>
      <c r="L13" s="143">
        <v>0</v>
      </c>
    </row>
    <row r="14" ht="15" customHeight="1" spans="1:12">
      <c r="A14" s="142" t="s">
        <v>321</v>
      </c>
      <c r="B14" s="142" t="s">
        <v>322</v>
      </c>
      <c r="C14" s="143">
        <v>0</v>
      </c>
      <c r="D14" s="142" t="s">
        <v>323</v>
      </c>
      <c r="E14" s="142" t="s">
        <v>324</v>
      </c>
      <c r="F14" s="143">
        <v>0</v>
      </c>
      <c r="G14" s="142" t="s">
        <v>470</v>
      </c>
      <c r="H14" s="142" t="s">
        <v>350</v>
      </c>
      <c r="I14" s="143">
        <v>0</v>
      </c>
      <c r="J14" s="142" t="s">
        <v>409</v>
      </c>
      <c r="K14" s="142" t="s">
        <v>410</v>
      </c>
      <c r="L14" s="143">
        <v>0</v>
      </c>
    </row>
    <row r="15" ht="15" customHeight="1" spans="1:12">
      <c r="A15" s="142" t="s">
        <v>327</v>
      </c>
      <c r="B15" s="142" t="s">
        <v>328</v>
      </c>
      <c r="C15" s="143">
        <v>0</v>
      </c>
      <c r="D15" s="142" t="s">
        <v>329</v>
      </c>
      <c r="E15" s="142" t="s">
        <v>330</v>
      </c>
      <c r="F15" s="143">
        <v>0</v>
      </c>
      <c r="G15" s="142" t="s">
        <v>471</v>
      </c>
      <c r="H15" s="142" t="s">
        <v>356</v>
      </c>
      <c r="I15" s="143">
        <v>0</v>
      </c>
      <c r="J15" s="142" t="s">
        <v>415</v>
      </c>
      <c r="K15" s="142" t="s">
        <v>416</v>
      </c>
      <c r="L15" s="143">
        <v>0</v>
      </c>
    </row>
    <row r="16" ht="15" customHeight="1" spans="1:12">
      <c r="A16" s="142" t="s">
        <v>333</v>
      </c>
      <c r="B16" s="142" t="s">
        <v>334</v>
      </c>
      <c r="C16" s="143">
        <v>0</v>
      </c>
      <c r="D16" s="142" t="s">
        <v>335</v>
      </c>
      <c r="E16" s="142" t="s">
        <v>336</v>
      </c>
      <c r="F16" s="143">
        <v>0</v>
      </c>
      <c r="G16" s="142" t="s">
        <v>472</v>
      </c>
      <c r="H16" s="142" t="s">
        <v>362</v>
      </c>
      <c r="I16" s="143">
        <v>0</v>
      </c>
      <c r="J16" s="142" t="s">
        <v>473</v>
      </c>
      <c r="K16" s="142" t="s">
        <v>474</v>
      </c>
      <c r="L16" s="143">
        <v>0</v>
      </c>
    </row>
    <row r="17" ht="15" customHeight="1" spans="1:12">
      <c r="A17" s="142" t="s">
        <v>339</v>
      </c>
      <c r="B17" s="142" t="s">
        <v>340</v>
      </c>
      <c r="C17" s="143">
        <v>0</v>
      </c>
      <c r="D17" s="142" t="s">
        <v>341</v>
      </c>
      <c r="E17" s="142" t="s">
        <v>342</v>
      </c>
      <c r="F17" s="143">
        <v>27700</v>
      </c>
      <c r="G17" s="142" t="s">
        <v>475</v>
      </c>
      <c r="H17" s="142" t="s">
        <v>368</v>
      </c>
      <c r="I17" s="143">
        <v>0</v>
      </c>
      <c r="J17" s="142" t="s">
        <v>476</v>
      </c>
      <c r="K17" s="142" t="s">
        <v>477</v>
      </c>
      <c r="L17" s="143">
        <v>0</v>
      </c>
    </row>
    <row r="18" ht="15" customHeight="1" spans="1:12">
      <c r="A18" s="142" t="s">
        <v>345</v>
      </c>
      <c r="B18" s="142" t="s">
        <v>346</v>
      </c>
      <c r="C18" s="143">
        <v>0</v>
      </c>
      <c r="D18" s="142" t="s">
        <v>347</v>
      </c>
      <c r="E18" s="142" t="s">
        <v>348</v>
      </c>
      <c r="F18" s="143">
        <v>0</v>
      </c>
      <c r="G18" s="142" t="s">
        <v>478</v>
      </c>
      <c r="H18" s="142" t="s">
        <v>479</v>
      </c>
      <c r="I18" s="143">
        <v>0</v>
      </c>
      <c r="J18" s="142" t="s">
        <v>480</v>
      </c>
      <c r="K18" s="142" t="s">
        <v>481</v>
      </c>
      <c r="L18" s="143">
        <v>0</v>
      </c>
    </row>
    <row r="19" ht="15" customHeight="1" spans="1:12">
      <c r="A19" s="142" t="s">
        <v>351</v>
      </c>
      <c r="B19" s="142" t="s">
        <v>352</v>
      </c>
      <c r="C19" s="143">
        <v>0</v>
      </c>
      <c r="D19" s="142" t="s">
        <v>353</v>
      </c>
      <c r="E19" s="142" t="s">
        <v>354</v>
      </c>
      <c r="F19" s="143">
        <v>183386.08</v>
      </c>
      <c r="G19" s="142" t="s">
        <v>277</v>
      </c>
      <c r="H19" s="142" t="s">
        <v>278</v>
      </c>
      <c r="I19" s="143">
        <v>20323677.33</v>
      </c>
      <c r="J19" s="142" t="s">
        <v>482</v>
      </c>
      <c r="K19" s="142" t="s">
        <v>483</v>
      </c>
      <c r="L19" s="143">
        <v>0</v>
      </c>
    </row>
    <row r="20" ht="15" customHeight="1" spans="1:12">
      <c r="A20" s="142" t="s">
        <v>357</v>
      </c>
      <c r="B20" s="142" t="s">
        <v>358</v>
      </c>
      <c r="C20" s="143">
        <v>889520</v>
      </c>
      <c r="D20" s="142" t="s">
        <v>359</v>
      </c>
      <c r="E20" s="142" t="s">
        <v>360</v>
      </c>
      <c r="F20" s="143">
        <v>0</v>
      </c>
      <c r="G20" s="142" t="s">
        <v>283</v>
      </c>
      <c r="H20" s="142" t="s">
        <v>284</v>
      </c>
      <c r="I20" s="143">
        <v>14998967.46</v>
      </c>
      <c r="J20" s="142" t="s">
        <v>421</v>
      </c>
      <c r="K20" s="142" t="s">
        <v>218</v>
      </c>
      <c r="L20" s="143">
        <v>0</v>
      </c>
    </row>
    <row r="21" ht="15" customHeight="1" spans="1:12">
      <c r="A21" s="142" t="s">
        <v>363</v>
      </c>
      <c r="B21" s="142" t="s">
        <v>364</v>
      </c>
      <c r="C21" s="143">
        <v>0</v>
      </c>
      <c r="D21" s="142" t="s">
        <v>365</v>
      </c>
      <c r="E21" s="142" t="s">
        <v>366</v>
      </c>
      <c r="F21" s="143">
        <v>0</v>
      </c>
      <c r="G21" s="142" t="s">
        <v>289</v>
      </c>
      <c r="H21" s="142" t="s">
        <v>290</v>
      </c>
      <c r="I21" s="143">
        <v>84213</v>
      </c>
      <c r="J21" s="142" t="s">
        <v>426</v>
      </c>
      <c r="K21" s="142" t="s">
        <v>427</v>
      </c>
      <c r="L21" s="143">
        <v>0</v>
      </c>
    </row>
    <row r="22" ht="15" customHeight="1" spans="1:12">
      <c r="A22" s="142" t="s">
        <v>369</v>
      </c>
      <c r="B22" s="142" t="s">
        <v>370</v>
      </c>
      <c r="C22" s="143">
        <v>0</v>
      </c>
      <c r="D22" s="142" t="s">
        <v>371</v>
      </c>
      <c r="E22" s="142" t="s">
        <v>372</v>
      </c>
      <c r="F22" s="143">
        <v>0</v>
      </c>
      <c r="G22" s="142" t="s">
        <v>295</v>
      </c>
      <c r="H22" s="142" t="s">
        <v>296</v>
      </c>
      <c r="I22" s="143">
        <v>0</v>
      </c>
      <c r="J22" s="142" t="s">
        <v>432</v>
      </c>
      <c r="K22" s="142" t="s">
        <v>433</v>
      </c>
      <c r="L22" s="143">
        <v>0</v>
      </c>
    </row>
    <row r="23" ht="15" customHeight="1" spans="1:12">
      <c r="A23" s="142" t="s">
        <v>375</v>
      </c>
      <c r="B23" s="142" t="s">
        <v>376</v>
      </c>
      <c r="C23" s="143">
        <v>0</v>
      </c>
      <c r="D23" s="142" t="s">
        <v>377</v>
      </c>
      <c r="E23" s="142" t="s">
        <v>378</v>
      </c>
      <c r="F23" s="143">
        <v>0</v>
      </c>
      <c r="G23" s="142" t="s">
        <v>301</v>
      </c>
      <c r="H23" s="142" t="s">
        <v>302</v>
      </c>
      <c r="I23" s="143">
        <v>5240496.87</v>
      </c>
      <c r="J23" s="142" t="s">
        <v>436</v>
      </c>
      <c r="K23" s="142" t="s">
        <v>437</v>
      </c>
      <c r="L23" s="143">
        <v>0</v>
      </c>
    </row>
    <row r="24" ht="15" customHeight="1" spans="1:12">
      <c r="A24" s="142" t="s">
        <v>381</v>
      </c>
      <c r="B24" s="142" t="s">
        <v>382</v>
      </c>
      <c r="C24" s="143">
        <v>0</v>
      </c>
      <c r="D24" s="142" t="s">
        <v>383</v>
      </c>
      <c r="E24" s="142" t="s">
        <v>384</v>
      </c>
      <c r="F24" s="143">
        <v>0</v>
      </c>
      <c r="G24" s="142" t="s">
        <v>307</v>
      </c>
      <c r="H24" s="142" t="s">
        <v>308</v>
      </c>
      <c r="I24" s="143">
        <v>0</v>
      </c>
      <c r="J24" s="142" t="s">
        <v>440</v>
      </c>
      <c r="K24" s="142" t="s">
        <v>441</v>
      </c>
      <c r="L24" s="143">
        <v>0</v>
      </c>
    </row>
    <row r="25" ht="15" customHeight="1" spans="1:12">
      <c r="A25" s="142" t="s">
        <v>387</v>
      </c>
      <c r="B25" s="142" t="s">
        <v>388</v>
      </c>
      <c r="C25" s="143">
        <v>481350</v>
      </c>
      <c r="D25" s="142" t="s">
        <v>389</v>
      </c>
      <c r="E25" s="142" t="s">
        <v>390</v>
      </c>
      <c r="F25" s="143">
        <v>3931300</v>
      </c>
      <c r="G25" s="142" t="s">
        <v>313</v>
      </c>
      <c r="H25" s="142" t="s">
        <v>314</v>
      </c>
      <c r="I25" s="143">
        <v>0</v>
      </c>
      <c r="J25" s="142" t="s">
        <v>444</v>
      </c>
      <c r="K25" s="142" t="s">
        <v>445</v>
      </c>
      <c r="L25" s="143">
        <v>0</v>
      </c>
    </row>
    <row r="26" ht="15" customHeight="1" spans="1:12">
      <c r="A26" s="142" t="s">
        <v>393</v>
      </c>
      <c r="B26" s="142" t="s">
        <v>394</v>
      </c>
      <c r="C26" s="143">
        <v>0</v>
      </c>
      <c r="D26" s="142" t="s">
        <v>395</v>
      </c>
      <c r="E26" s="142" t="s">
        <v>396</v>
      </c>
      <c r="F26" s="143">
        <v>1505909.54</v>
      </c>
      <c r="G26" s="142" t="s">
        <v>319</v>
      </c>
      <c r="H26" s="142" t="s">
        <v>320</v>
      </c>
      <c r="I26" s="143">
        <v>0</v>
      </c>
      <c r="J26" s="142"/>
      <c r="K26" s="142"/>
      <c r="L26" s="144"/>
    </row>
    <row r="27" ht="15" customHeight="1" spans="1:12">
      <c r="A27" s="142" t="s">
        <v>399</v>
      </c>
      <c r="B27" s="142" t="s">
        <v>400</v>
      </c>
      <c r="C27" s="143">
        <v>0</v>
      </c>
      <c r="D27" s="142" t="s">
        <v>401</v>
      </c>
      <c r="E27" s="142" t="s">
        <v>402</v>
      </c>
      <c r="F27" s="143">
        <v>0</v>
      </c>
      <c r="G27" s="142" t="s">
        <v>325</v>
      </c>
      <c r="H27" s="142" t="s">
        <v>326</v>
      </c>
      <c r="I27" s="143">
        <v>0</v>
      </c>
      <c r="J27" s="142"/>
      <c r="K27" s="142"/>
      <c r="L27" s="144"/>
    </row>
    <row r="28" ht="15" customHeight="1" spans="1:12">
      <c r="A28" s="142" t="s">
        <v>405</v>
      </c>
      <c r="B28" s="142" t="s">
        <v>406</v>
      </c>
      <c r="C28" s="143">
        <v>408170</v>
      </c>
      <c r="D28" s="142" t="s">
        <v>407</v>
      </c>
      <c r="E28" s="142" t="s">
        <v>408</v>
      </c>
      <c r="F28" s="143">
        <v>0</v>
      </c>
      <c r="G28" s="142" t="s">
        <v>331</v>
      </c>
      <c r="H28" s="142" t="s">
        <v>332</v>
      </c>
      <c r="I28" s="143">
        <v>0</v>
      </c>
      <c r="J28" s="142"/>
      <c r="K28" s="142"/>
      <c r="L28" s="144"/>
    </row>
    <row r="29" ht="15" customHeight="1" spans="1:12">
      <c r="A29" s="142" t="s">
        <v>411</v>
      </c>
      <c r="B29" s="142" t="s">
        <v>412</v>
      </c>
      <c r="C29" s="143">
        <v>0</v>
      </c>
      <c r="D29" s="142" t="s">
        <v>413</v>
      </c>
      <c r="E29" s="142" t="s">
        <v>414</v>
      </c>
      <c r="F29" s="143">
        <v>0</v>
      </c>
      <c r="G29" s="142" t="s">
        <v>337</v>
      </c>
      <c r="H29" s="142" t="s">
        <v>338</v>
      </c>
      <c r="I29" s="143">
        <v>0</v>
      </c>
      <c r="J29" s="142"/>
      <c r="K29" s="142"/>
      <c r="L29" s="144"/>
    </row>
    <row r="30" ht="15" customHeight="1" spans="1:12">
      <c r="A30" s="142" t="s">
        <v>417</v>
      </c>
      <c r="B30" s="142" t="s">
        <v>418</v>
      </c>
      <c r="C30" s="143">
        <v>0</v>
      </c>
      <c r="D30" s="142" t="s">
        <v>419</v>
      </c>
      <c r="E30" s="142" t="s">
        <v>420</v>
      </c>
      <c r="F30" s="143">
        <v>0</v>
      </c>
      <c r="G30" s="142" t="s">
        <v>343</v>
      </c>
      <c r="H30" s="142" t="s">
        <v>344</v>
      </c>
      <c r="I30" s="143">
        <v>0</v>
      </c>
      <c r="J30" s="142"/>
      <c r="K30" s="142"/>
      <c r="L30" s="144"/>
    </row>
    <row r="31" ht="15" customHeight="1" spans="1:12">
      <c r="A31" s="142" t="s">
        <v>422</v>
      </c>
      <c r="B31" s="142" t="s">
        <v>423</v>
      </c>
      <c r="C31" s="143">
        <v>0</v>
      </c>
      <c r="D31" s="142" t="s">
        <v>424</v>
      </c>
      <c r="E31" s="142" t="s">
        <v>425</v>
      </c>
      <c r="F31" s="143">
        <v>0</v>
      </c>
      <c r="G31" s="142" t="s">
        <v>349</v>
      </c>
      <c r="H31" s="142" t="s">
        <v>350</v>
      </c>
      <c r="I31" s="143">
        <v>0</v>
      </c>
      <c r="J31" s="142"/>
      <c r="K31" s="142"/>
      <c r="L31" s="144"/>
    </row>
    <row r="32" ht="15" customHeight="1" spans="1:12">
      <c r="A32" s="142" t="s">
        <v>428</v>
      </c>
      <c r="B32" s="142" t="s">
        <v>484</v>
      </c>
      <c r="C32" s="143">
        <v>0</v>
      </c>
      <c r="D32" s="142" t="s">
        <v>430</v>
      </c>
      <c r="E32" s="142" t="s">
        <v>431</v>
      </c>
      <c r="F32" s="143">
        <v>46076</v>
      </c>
      <c r="G32" s="142" t="s">
        <v>355</v>
      </c>
      <c r="H32" s="142" t="s">
        <v>356</v>
      </c>
      <c r="I32" s="143">
        <v>0</v>
      </c>
      <c r="J32" s="142"/>
      <c r="K32" s="142"/>
      <c r="L32" s="144"/>
    </row>
    <row r="33" ht="15" customHeight="1" spans="1:12">
      <c r="A33" s="142"/>
      <c r="B33" s="142"/>
      <c r="C33" s="160"/>
      <c r="D33" s="142" t="s">
        <v>434</v>
      </c>
      <c r="E33" s="142" t="s">
        <v>435</v>
      </c>
      <c r="F33" s="143">
        <v>0</v>
      </c>
      <c r="G33" s="142" t="s">
        <v>361</v>
      </c>
      <c r="H33" s="142" t="s">
        <v>362</v>
      </c>
      <c r="I33" s="143">
        <v>0</v>
      </c>
      <c r="J33" s="142"/>
      <c r="K33" s="142"/>
      <c r="L33" s="144"/>
    </row>
    <row r="34" ht="15" customHeight="1" spans="1:12">
      <c r="A34" s="142"/>
      <c r="B34" s="142"/>
      <c r="C34" s="144"/>
      <c r="D34" s="142" t="s">
        <v>438</v>
      </c>
      <c r="E34" s="142" t="s">
        <v>439</v>
      </c>
      <c r="F34" s="143">
        <v>0</v>
      </c>
      <c r="G34" s="142" t="s">
        <v>367</v>
      </c>
      <c r="H34" s="142" t="s">
        <v>368</v>
      </c>
      <c r="I34" s="143">
        <v>0</v>
      </c>
      <c r="J34" s="142"/>
      <c r="K34" s="142"/>
      <c r="L34" s="144"/>
    </row>
    <row r="35" ht="15" customHeight="1" spans="1:12">
      <c r="A35" s="142"/>
      <c r="B35" s="142"/>
      <c r="C35" s="144"/>
      <c r="D35" s="142" t="s">
        <v>442</v>
      </c>
      <c r="E35" s="142" t="s">
        <v>443</v>
      </c>
      <c r="F35" s="143">
        <v>0</v>
      </c>
      <c r="G35" s="142" t="s">
        <v>373</v>
      </c>
      <c r="H35" s="142" t="s">
        <v>374</v>
      </c>
      <c r="I35" s="143">
        <v>0</v>
      </c>
      <c r="J35" s="142"/>
      <c r="K35" s="142"/>
      <c r="L35" s="144"/>
    </row>
    <row r="36" ht="15" customHeight="1" spans="1:12">
      <c r="A36" s="142"/>
      <c r="B36" s="142"/>
      <c r="C36" s="144"/>
      <c r="D36" s="142" t="s">
        <v>446</v>
      </c>
      <c r="E36" s="142" t="s">
        <v>447</v>
      </c>
      <c r="F36" s="143">
        <v>0</v>
      </c>
      <c r="G36" s="142"/>
      <c r="H36" s="142"/>
      <c r="I36" s="160"/>
      <c r="J36" s="142"/>
      <c r="K36" s="142"/>
      <c r="L36" s="144"/>
    </row>
    <row r="37" ht="15" customHeight="1" spans="1:12">
      <c r="A37" s="142"/>
      <c r="B37" s="142"/>
      <c r="C37" s="144"/>
      <c r="D37" s="142" t="s">
        <v>448</v>
      </c>
      <c r="E37" s="142" t="s">
        <v>449</v>
      </c>
      <c r="F37" s="143">
        <v>0</v>
      </c>
      <c r="G37" s="142"/>
      <c r="H37" s="142"/>
      <c r="I37" s="144"/>
      <c r="J37" s="142"/>
      <c r="K37" s="142"/>
      <c r="L37" s="144"/>
    </row>
    <row r="38" ht="15" customHeight="1" spans="1:12">
      <c r="A38" s="147" t="s">
        <v>485</v>
      </c>
      <c r="B38" s="147" t="s">
        <v>485</v>
      </c>
      <c r="C38" s="147" t="s">
        <v>485</v>
      </c>
      <c r="D38" s="147" t="s">
        <v>485</v>
      </c>
      <c r="E38" s="147" t="s">
        <v>485</v>
      </c>
      <c r="F38" s="147" t="s">
        <v>485</v>
      </c>
      <c r="G38" s="147" t="s">
        <v>485</v>
      </c>
      <c r="H38" s="147" t="s">
        <v>485</v>
      </c>
      <c r="I38" s="147" t="s">
        <v>485</v>
      </c>
      <c r="J38" s="147" t="s">
        <v>485</v>
      </c>
      <c r="K38" s="147" t="s">
        <v>485</v>
      </c>
      <c r="L38" s="147" t="s">
        <v>485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8"/>
  <sheetViews>
    <sheetView workbookViewId="0">
      <pane xSplit="4" ySplit="9" topLeftCell="G10" activePane="bottomRight" state="frozen"/>
      <selection/>
      <selection pane="topRight"/>
      <selection pane="bottomLeft"/>
      <selection pane="bottomRight" activeCell="O9" sqref="O9"/>
    </sheetView>
  </sheetViews>
  <sheetFormatPr defaultColWidth="9" defaultRowHeight="14.2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48" t="s">
        <v>486</v>
      </c>
    </row>
    <row r="2" ht="15.75" spans="1:20">
      <c r="T2" s="140" t="s">
        <v>487</v>
      </c>
    </row>
    <row r="3" ht="15.75" spans="1:20">
      <c r="A3" s="140" t="s">
        <v>19</v>
      </c>
      <c r="T3" s="140" t="s">
        <v>20</v>
      </c>
    </row>
    <row r="4" ht="19.5" customHeight="1" spans="1:20">
      <c r="A4" s="149" t="s">
        <v>23</v>
      </c>
      <c r="B4" s="149" t="s">
        <v>23</v>
      </c>
      <c r="C4" s="149" t="s">
        <v>23</v>
      </c>
      <c r="D4" s="149" t="s">
        <v>23</v>
      </c>
      <c r="E4" s="149" t="s">
        <v>122</v>
      </c>
      <c r="F4" s="149" t="s">
        <v>122</v>
      </c>
      <c r="G4" s="149" t="s">
        <v>122</v>
      </c>
      <c r="H4" s="149" t="s">
        <v>261</v>
      </c>
      <c r="I4" s="149" t="s">
        <v>261</v>
      </c>
      <c r="J4" s="149" t="s">
        <v>261</v>
      </c>
      <c r="K4" s="149" t="s">
        <v>262</v>
      </c>
      <c r="L4" s="149" t="s">
        <v>262</v>
      </c>
      <c r="M4" s="149" t="s">
        <v>262</v>
      </c>
      <c r="N4" s="149" t="s">
        <v>262</v>
      </c>
      <c r="O4" s="149" t="s">
        <v>262</v>
      </c>
      <c r="P4" s="149" t="s">
        <v>124</v>
      </c>
      <c r="Q4" s="149" t="s">
        <v>124</v>
      </c>
      <c r="R4" s="149" t="s">
        <v>124</v>
      </c>
      <c r="S4" s="149" t="s">
        <v>124</v>
      </c>
      <c r="T4" s="149" t="s">
        <v>124</v>
      </c>
    </row>
    <row r="5" ht="19.5" customHeight="1" spans="1:20">
      <c r="A5" s="149" t="s">
        <v>138</v>
      </c>
      <c r="B5" s="149" t="s">
        <v>138</v>
      </c>
      <c r="C5" s="149" t="s">
        <v>138</v>
      </c>
      <c r="D5" s="149" t="s">
        <v>139</v>
      </c>
      <c r="E5" s="149" t="s">
        <v>145</v>
      </c>
      <c r="F5" s="149" t="s">
        <v>263</v>
      </c>
      <c r="G5" s="149" t="s">
        <v>264</v>
      </c>
      <c r="H5" s="149" t="s">
        <v>145</v>
      </c>
      <c r="I5" s="149" t="s">
        <v>232</v>
      </c>
      <c r="J5" s="149" t="s">
        <v>233</v>
      </c>
      <c r="K5" s="149" t="s">
        <v>145</v>
      </c>
      <c r="L5" s="149" t="s">
        <v>232</v>
      </c>
      <c r="M5" s="149" t="s">
        <v>232</v>
      </c>
      <c r="N5" s="149" t="s">
        <v>232</v>
      </c>
      <c r="O5" s="149" t="s">
        <v>233</v>
      </c>
      <c r="P5" s="149" t="s">
        <v>145</v>
      </c>
      <c r="Q5" s="149" t="s">
        <v>263</v>
      </c>
      <c r="R5" s="149" t="s">
        <v>264</v>
      </c>
      <c r="S5" s="149" t="s">
        <v>264</v>
      </c>
      <c r="T5" s="149" t="s">
        <v>264</v>
      </c>
    </row>
    <row r="6" ht="19.5" customHeight="1" spans="1:20">
      <c r="A6" s="149" t="s">
        <v>138</v>
      </c>
      <c r="B6" s="149" t="s">
        <v>138</v>
      </c>
      <c r="C6" s="149" t="s">
        <v>138</v>
      </c>
      <c r="D6" s="149" t="s">
        <v>139</v>
      </c>
      <c r="E6" s="149" t="s">
        <v>145</v>
      </c>
      <c r="F6" s="149" t="s">
        <v>263</v>
      </c>
      <c r="G6" s="149" t="s">
        <v>264</v>
      </c>
      <c r="H6" s="149" t="s">
        <v>145</v>
      </c>
      <c r="I6" s="149" t="s">
        <v>232</v>
      </c>
      <c r="J6" s="149" t="s">
        <v>233</v>
      </c>
      <c r="K6" s="149" t="s">
        <v>145</v>
      </c>
      <c r="L6" s="149" t="s">
        <v>140</v>
      </c>
      <c r="M6" s="149" t="s">
        <v>265</v>
      </c>
      <c r="N6" s="149" t="s">
        <v>266</v>
      </c>
      <c r="O6" s="149" t="s">
        <v>233</v>
      </c>
      <c r="P6" s="149" t="s">
        <v>145</v>
      </c>
      <c r="Q6" s="149" t="s">
        <v>263</v>
      </c>
      <c r="R6" s="149" t="s">
        <v>140</v>
      </c>
      <c r="S6" s="149" t="s">
        <v>267</v>
      </c>
      <c r="T6" s="149" t="s">
        <v>268</v>
      </c>
    </row>
    <row r="7" ht="19.5" customHeight="1" spans="1:20">
      <c r="A7" s="149" t="s">
        <v>138</v>
      </c>
      <c r="B7" s="149" t="s">
        <v>138</v>
      </c>
      <c r="C7" s="149" t="s">
        <v>138</v>
      </c>
      <c r="D7" s="149" t="s">
        <v>139</v>
      </c>
      <c r="E7" s="149" t="s">
        <v>145</v>
      </c>
      <c r="F7" s="149" t="s">
        <v>263</v>
      </c>
      <c r="G7" s="149" t="s">
        <v>264</v>
      </c>
      <c r="H7" s="149" t="s">
        <v>145</v>
      </c>
      <c r="I7" s="149" t="s">
        <v>232</v>
      </c>
      <c r="J7" s="149" t="s">
        <v>233</v>
      </c>
      <c r="K7" s="149" t="s">
        <v>145</v>
      </c>
      <c r="L7" s="149" t="s">
        <v>140</v>
      </c>
      <c r="M7" s="149" t="s">
        <v>265</v>
      </c>
      <c r="N7" s="149" t="s">
        <v>266</v>
      </c>
      <c r="O7" s="149" t="s">
        <v>233</v>
      </c>
      <c r="P7" s="149" t="s">
        <v>145</v>
      </c>
      <c r="Q7" s="149" t="s">
        <v>263</v>
      </c>
      <c r="R7" s="149" t="s">
        <v>140</v>
      </c>
      <c r="S7" s="149" t="s">
        <v>267</v>
      </c>
      <c r="T7" s="149" t="s">
        <v>268</v>
      </c>
    </row>
    <row r="8" ht="19.5" customHeight="1" spans="1:20">
      <c r="A8" s="149" t="s">
        <v>142</v>
      </c>
      <c r="B8" s="149" t="s">
        <v>143</v>
      </c>
      <c r="C8" s="149" t="s">
        <v>144</v>
      </c>
      <c r="D8" s="149" t="s">
        <v>27</v>
      </c>
      <c r="E8" s="150" t="s">
        <v>28</v>
      </c>
      <c r="F8" s="150" t="s">
        <v>29</v>
      </c>
      <c r="G8" s="150" t="s">
        <v>37</v>
      </c>
      <c r="H8" s="150" t="s">
        <v>41</v>
      </c>
      <c r="I8" s="150" t="s">
        <v>45</v>
      </c>
      <c r="J8" s="150" t="s">
        <v>49</v>
      </c>
      <c r="K8" s="150" t="s">
        <v>53</v>
      </c>
      <c r="L8" s="150" t="s">
        <v>57</v>
      </c>
      <c r="M8" s="150" t="s">
        <v>60</v>
      </c>
      <c r="N8" s="150" t="s">
        <v>63</v>
      </c>
      <c r="O8" s="150" t="s">
        <v>66</v>
      </c>
      <c r="P8" s="150" t="s">
        <v>69</v>
      </c>
      <c r="Q8" s="150" t="s">
        <v>72</v>
      </c>
      <c r="R8" s="150" t="s">
        <v>75</v>
      </c>
      <c r="S8" s="150" t="s">
        <v>78</v>
      </c>
      <c r="T8" s="150" t="s">
        <v>81</v>
      </c>
    </row>
    <row r="9" ht="19.5" customHeight="1" spans="1:20">
      <c r="A9" s="149" t="s">
        <v>142</v>
      </c>
      <c r="B9" s="149" t="s">
        <v>143</v>
      </c>
      <c r="C9" s="149" t="s">
        <v>144</v>
      </c>
      <c r="D9" s="149" t="s">
        <v>145</v>
      </c>
      <c r="E9" s="151">
        <v>2456304.38</v>
      </c>
      <c r="F9" s="151">
        <v>0</v>
      </c>
      <c r="G9" s="151">
        <v>2456304.38</v>
      </c>
      <c r="H9" s="151">
        <v>178380</v>
      </c>
      <c r="I9" s="151">
        <v>0</v>
      </c>
      <c r="J9" s="151">
        <v>178380</v>
      </c>
      <c r="K9" s="151">
        <v>178380</v>
      </c>
      <c r="L9" s="151">
        <v>0</v>
      </c>
      <c r="M9" s="151">
        <v>0</v>
      </c>
      <c r="N9" s="151">
        <v>0</v>
      </c>
      <c r="O9" s="151">
        <v>178380</v>
      </c>
      <c r="P9" s="151">
        <v>2456304.38</v>
      </c>
      <c r="Q9" s="151">
        <v>0</v>
      </c>
      <c r="R9" s="151">
        <v>2456304.38</v>
      </c>
      <c r="S9" s="151">
        <v>2456304.38</v>
      </c>
      <c r="T9" s="151">
        <v>0</v>
      </c>
    </row>
    <row r="10" ht="19.5" customHeight="1" spans="1:20">
      <c r="A10" s="154" t="s">
        <v>205</v>
      </c>
      <c r="B10" s="155"/>
      <c r="C10" s="155"/>
      <c r="D10" s="155" t="s">
        <v>206</v>
      </c>
      <c r="E10" s="156">
        <v>2377960.38</v>
      </c>
      <c r="F10" s="156">
        <v>0</v>
      </c>
      <c r="G10" s="156">
        <v>2377960.38</v>
      </c>
      <c r="H10" s="156">
        <v>0</v>
      </c>
      <c r="I10" s="156">
        <v>0</v>
      </c>
      <c r="J10" s="156">
        <v>0</v>
      </c>
      <c r="K10" s="156">
        <v>0</v>
      </c>
      <c r="L10" s="156">
        <v>0</v>
      </c>
      <c r="M10" s="156">
        <v>0</v>
      </c>
      <c r="N10" s="156">
        <v>0</v>
      </c>
      <c r="O10" s="156">
        <v>0</v>
      </c>
      <c r="P10" s="156">
        <v>2377960.38</v>
      </c>
      <c r="Q10" s="156">
        <v>0</v>
      </c>
      <c r="R10" s="156">
        <v>2377960.38</v>
      </c>
      <c r="S10" s="156">
        <v>2377960.38</v>
      </c>
      <c r="T10" s="156">
        <v>0</v>
      </c>
    </row>
    <row r="11" ht="19.5" customHeight="1" spans="1:20">
      <c r="A11" s="157" t="s">
        <v>207</v>
      </c>
      <c r="B11" s="158"/>
      <c r="C11" s="158"/>
      <c r="D11" s="158" t="s">
        <v>208</v>
      </c>
      <c r="E11" s="159">
        <v>2377960.38</v>
      </c>
      <c r="F11" s="159">
        <v>0</v>
      </c>
      <c r="G11" s="159">
        <v>2377960.38</v>
      </c>
      <c r="H11" s="159">
        <v>0</v>
      </c>
      <c r="I11" s="159">
        <v>0</v>
      </c>
      <c r="J11" s="159">
        <v>0</v>
      </c>
      <c r="K11" s="159">
        <v>0</v>
      </c>
      <c r="L11" s="159">
        <v>0</v>
      </c>
      <c r="M11" s="159">
        <v>0</v>
      </c>
      <c r="N11" s="159">
        <v>0</v>
      </c>
      <c r="O11" s="159">
        <v>0</v>
      </c>
      <c r="P11" s="159">
        <v>2377960.38</v>
      </c>
      <c r="Q11" s="159">
        <v>0</v>
      </c>
      <c r="R11" s="159">
        <v>2377960.38</v>
      </c>
      <c r="S11" s="159">
        <v>2377960.38</v>
      </c>
      <c r="T11" s="159">
        <v>0</v>
      </c>
    </row>
    <row r="12" ht="19.5" customHeight="1" spans="1:20">
      <c r="A12" s="152" t="s">
        <v>209</v>
      </c>
      <c r="B12" s="153"/>
      <c r="C12" s="153"/>
      <c r="D12" s="153" t="s">
        <v>210</v>
      </c>
      <c r="E12" s="151">
        <v>2377960.38</v>
      </c>
      <c r="F12" s="151">
        <v>0</v>
      </c>
      <c r="G12" s="151">
        <v>2377960.38</v>
      </c>
      <c r="H12" s="151">
        <v>0</v>
      </c>
      <c r="I12" s="151">
        <v>0</v>
      </c>
      <c r="J12" s="151">
        <v>0</v>
      </c>
      <c r="K12" s="151">
        <v>0</v>
      </c>
      <c r="L12" s="151">
        <v>0</v>
      </c>
      <c r="M12" s="151">
        <v>0</v>
      </c>
      <c r="N12" s="151">
        <v>0</v>
      </c>
      <c r="O12" s="151">
        <v>0</v>
      </c>
      <c r="P12" s="151">
        <v>2377960.38</v>
      </c>
      <c r="Q12" s="151">
        <v>0</v>
      </c>
      <c r="R12" s="151">
        <v>2377960.38</v>
      </c>
      <c r="S12" s="151">
        <v>2377960.38</v>
      </c>
      <c r="T12" s="151">
        <v>0</v>
      </c>
    </row>
    <row r="13" ht="19.5" customHeight="1" spans="1:20">
      <c r="A13" s="154" t="s">
        <v>217</v>
      </c>
      <c r="B13" s="155"/>
      <c r="C13" s="155"/>
      <c r="D13" s="155" t="s">
        <v>218</v>
      </c>
      <c r="E13" s="156">
        <v>78344</v>
      </c>
      <c r="F13" s="156">
        <v>0</v>
      </c>
      <c r="G13" s="156">
        <v>78344</v>
      </c>
      <c r="H13" s="156">
        <v>178380</v>
      </c>
      <c r="I13" s="156">
        <v>0</v>
      </c>
      <c r="J13" s="156">
        <v>178380</v>
      </c>
      <c r="K13" s="156">
        <v>178380</v>
      </c>
      <c r="L13" s="156">
        <v>0</v>
      </c>
      <c r="M13" s="156">
        <v>0</v>
      </c>
      <c r="N13" s="156">
        <v>0</v>
      </c>
      <c r="O13" s="156">
        <v>178380</v>
      </c>
      <c r="P13" s="156">
        <v>78344</v>
      </c>
      <c r="Q13" s="156">
        <v>0</v>
      </c>
      <c r="R13" s="156">
        <v>78344</v>
      </c>
      <c r="S13" s="156">
        <v>78344</v>
      </c>
      <c r="T13" s="156">
        <v>0</v>
      </c>
    </row>
    <row r="14" ht="19.5" customHeight="1" spans="1:20">
      <c r="A14" s="157" t="s">
        <v>219</v>
      </c>
      <c r="B14" s="158"/>
      <c r="C14" s="158"/>
      <c r="D14" s="158" t="s">
        <v>220</v>
      </c>
      <c r="E14" s="159">
        <v>0</v>
      </c>
      <c r="F14" s="159">
        <v>0</v>
      </c>
      <c r="G14" s="159">
        <v>0</v>
      </c>
      <c r="H14" s="159">
        <v>169700</v>
      </c>
      <c r="I14" s="159">
        <v>0</v>
      </c>
      <c r="J14" s="159">
        <v>169700</v>
      </c>
      <c r="K14" s="159">
        <v>169700</v>
      </c>
      <c r="L14" s="159">
        <v>0</v>
      </c>
      <c r="M14" s="159">
        <v>0</v>
      </c>
      <c r="N14" s="159">
        <v>0</v>
      </c>
      <c r="O14" s="159">
        <v>169700</v>
      </c>
      <c r="P14" s="159">
        <v>0</v>
      </c>
      <c r="Q14" s="159">
        <v>0</v>
      </c>
      <c r="R14" s="159">
        <v>0</v>
      </c>
      <c r="S14" s="159">
        <v>0</v>
      </c>
      <c r="T14" s="159">
        <v>0</v>
      </c>
    </row>
    <row r="15" ht="19.5" customHeight="1" spans="1:20">
      <c r="A15" s="152" t="s">
        <v>221</v>
      </c>
      <c r="B15" s="153"/>
      <c r="C15" s="153"/>
      <c r="D15" s="153" t="s">
        <v>222</v>
      </c>
      <c r="E15" s="151">
        <v>0</v>
      </c>
      <c r="F15" s="151">
        <v>0</v>
      </c>
      <c r="G15" s="151">
        <v>0</v>
      </c>
      <c r="H15" s="151">
        <v>169700</v>
      </c>
      <c r="I15" s="151">
        <v>0</v>
      </c>
      <c r="J15" s="151">
        <v>169700</v>
      </c>
      <c r="K15" s="151">
        <v>169700</v>
      </c>
      <c r="L15" s="151">
        <v>0</v>
      </c>
      <c r="M15" s="151">
        <v>0</v>
      </c>
      <c r="N15" s="151">
        <v>0</v>
      </c>
      <c r="O15" s="151">
        <v>169700</v>
      </c>
      <c r="P15" s="151">
        <v>0</v>
      </c>
      <c r="Q15" s="151">
        <v>0</v>
      </c>
      <c r="R15" s="151">
        <v>0</v>
      </c>
      <c r="S15" s="151">
        <v>0</v>
      </c>
      <c r="T15" s="151">
        <v>0</v>
      </c>
    </row>
    <row r="16" ht="19.5" customHeight="1" spans="1:20">
      <c r="A16" s="157" t="s">
        <v>223</v>
      </c>
      <c r="B16" s="158"/>
      <c r="C16" s="158"/>
      <c r="D16" s="158" t="s">
        <v>224</v>
      </c>
      <c r="E16" s="159">
        <v>78344</v>
      </c>
      <c r="F16" s="159">
        <v>0</v>
      </c>
      <c r="G16" s="159">
        <v>78344</v>
      </c>
      <c r="H16" s="159">
        <v>8680</v>
      </c>
      <c r="I16" s="159">
        <v>0</v>
      </c>
      <c r="J16" s="159">
        <v>8680</v>
      </c>
      <c r="K16" s="159">
        <v>8680</v>
      </c>
      <c r="L16" s="159">
        <v>0</v>
      </c>
      <c r="M16" s="159">
        <v>0</v>
      </c>
      <c r="N16" s="159">
        <v>0</v>
      </c>
      <c r="O16" s="159">
        <v>8680</v>
      </c>
      <c r="P16" s="159">
        <v>78344</v>
      </c>
      <c r="Q16" s="159">
        <v>0</v>
      </c>
      <c r="R16" s="159">
        <v>78344</v>
      </c>
      <c r="S16" s="159">
        <v>78344</v>
      </c>
      <c r="T16" s="159">
        <v>0</v>
      </c>
    </row>
    <row r="17" ht="19.5" customHeight="1" spans="1:20">
      <c r="A17" s="152" t="s">
        <v>225</v>
      </c>
      <c r="B17" s="153"/>
      <c r="C17" s="153"/>
      <c r="D17" s="153" t="s">
        <v>226</v>
      </c>
      <c r="E17" s="151">
        <v>78344</v>
      </c>
      <c r="F17" s="151">
        <v>0</v>
      </c>
      <c r="G17" s="151">
        <v>78344</v>
      </c>
      <c r="H17" s="151">
        <v>8680</v>
      </c>
      <c r="I17" s="151">
        <v>0</v>
      </c>
      <c r="J17" s="151">
        <v>8680</v>
      </c>
      <c r="K17" s="151">
        <v>8680</v>
      </c>
      <c r="L17" s="151">
        <v>0</v>
      </c>
      <c r="M17" s="151">
        <v>0</v>
      </c>
      <c r="N17" s="151">
        <v>0</v>
      </c>
      <c r="O17" s="151">
        <v>8680</v>
      </c>
      <c r="P17" s="151">
        <v>78344</v>
      </c>
      <c r="Q17" s="151">
        <v>0</v>
      </c>
      <c r="R17" s="151">
        <v>78344</v>
      </c>
      <c r="S17" s="151">
        <v>78344</v>
      </c>
      <c r="T17" s="151">
        <v>0</v>
      </c>
    </row>
    <row r="18" ht="19.5" customHeight="1" spans="1:20">
      <c r="A18" s="153" t="s">
        <v>488</v>
      </c>
      <c r="B18" s="153" t="s">
        <v>488</v>
      </c>
      <c r="C18" s="153" t="s">
        <v>488</v>
      </c>
      <c r="D18" s="153" t="s">
        <v>488</v>
      </c>
      <c r="E18" s="153" t="s">
        <v>488</v>
      </c>
      <c r="F18" s="153" t="s">
        <v>488</v>
      </c>
      <c r="G18" s="153" t="s">
        <v>488</v>
      </c>
      <c r="H18" s="153" t="s">
        <v>488</v>
      </c>
      <c r="I18" s="153" t="s">
        <v>488</v>
      </c>
      <c r="J18" s="153" t="s">
        <v>488</v>
      </c>
      <c r="K18" s="153" t="s">
        <v>488</v>
      </c>
      <c r="L18" s="153" t="s">
        <v>488</v>
      </c>
      <c r="M18" s="153" t="s">
        <v>488</v>
      </c>
      <c r="N18" s="153" t="s">
        <v>488</v>
      </c>
      <c r="O18" s="153" t="s">
        <v>488</v>
      </c>
      <c r="P18" s="153" t="s">
        <v>488</v>
      </c>
      <c r="Q18" s="153" t="s">
        <v>488</v>
      </c>
      <c r="R18" s="153" t="s">
        <v>488</v>
      </c>
      <c r="S18" s="153" t="s">
        <v>488</v>
      </c>
      <c r="T18" s="153" t="s">
        <v>488</v>
      </c>
    </row>
  </sheetData>
  <mergeCells count="3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T1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tabSelected="1" workbookViewId="0">
      <pane xSplit="4" ySplit="9" topLeftCell="E10" activePane="bottomRight" state="frozen"/>
      <selection/>
      <selection pane="topRight"/>
      <selection pane="bottomLeft"/>
      <selection pane="bottomRight" activeCell="D16" sqref="D16"/>
    </sheetView>
  </sheetViews>
  <sheetFormatPr defaultColWidth="9" defaultRowHeight="14.25"/>
  <cols>
    <col min="1" max="3" width="3.125" customWidth="1"/>
    <col min="4" max="4" width="32.75" customWidth="1"/>
    <col min="5" max="6" width="15" customWidth="1"/>
    <col min="7" max="11" width="14" customWidth="1"/>
    <col min="12" max="12" width="15" customWidth="1"/>
  </cols>
  <sheetData>
    <row r="1" ht="27" spans="1:12">
      <c r="F1" s="148" t="s">
        <v>489</v>
      </c>
    </row>
    <row r="2" ht="15.75" spans="1:12">
      <c r="L2" s="140" t="s">
        <v>490</v>
      </c>
    </row>
    <row r="3" ht="15.75" spans="1:12">
      <c r="A3" s="140" t="s">
        <v>19</v>
      </c>
      <c r="L3" s="140" t="s">
        <v>20</v>
      </c>
    </row>
    <row r="4" ht="19.5" customHeight="1" spans="1:12">
      <c r="A4" s="149" t="s">
        <v>23</v>
      </c>
      <c r="B4" s="149" t="s">
        <v>23</v>
      </c>
      <c r="C4" s="149" t="s">
        <v>23</v>
      </c>
      <c r="D4" s="149" t="s">
        <v>23</v>
      </c>
      <c r="E4" s="149" t="s">
        <v>122</v>
      </c>
      <c r="F4" s="149" t="s">
        <v>122</v>
      </c>
      <c r="G4" s="149" t="s">
        <v>122</v>
      </c>
      <c r="H4" s="149" t="s">
        <v>261</v>
      </c>
      <c r="I4" s="149" t="s">
        <v>262</v>
      </c>
      <c r="J4" s="149" t="s">
        <v>124</v>
      </c>
      <c r="K4" s="149" t="s">
        <v>124</v>
      </c>
      <c r="L4" s="149" t="s">
        <v>124</v>
      </c>
    </row>
    <row r="5" ht="19.5" customHeight="1" spans="1:12">
      <c r="A5" s="149" t="s">
        <v>138</v>
      </c>
      <c r="B5" s="149" t="s">
        <v>138</v>
      </c>
      <c r="C5" s="149" t="s">
        <v>138</v>
      </c>
      <c r="D5" s="149" t="s">
        <v>139</v>
      </c>
      <c r="E5" s="149" t="s">
        <v>145</v>
      </c>
      <c r="F5" s="149" t="s">
        <v>491</v>
      </c>
      <c r="G5" s="149" t="s">
        <v>492</v>
      </c>
      <c r="H5" s="149" t="s">
        <v>261</v>
      </c>
      <c r="I5" s="149" t="s">
        <v>262</v>
      </c>
      <c r="J5" s="149" t="s">
        <v>145</v>
      </c>
      <c r="K5" s="149" t="s">
        <v>491</v>
      </c>
      <c r="L5" s="141" t="s">
        <v>492</v>
      </c>
    </row>
    <row r="6" ht="19.5" customHeight="1" spans="1:12">
      <c r="A6" s="149" t="s">
        <v>138</v>
      </c>
      <c r="B6" s="149" t="s">
        <v>138</v>
      </c>
      <c r="C6" s="149" t="s">
        <v>138</v>
      </c>
      <c r="D6" s="149" t="s">
        <v>139</v>
      </c>
      <c r="E6" s="149" t="s">
        <v>145</v>
      </c>
      <c r="F6" s="149" t="s">
        <v>491</v>
      </c>
      <c r="G6" s="149" t="s">
        <v>492</v>
      </c>
      <c r="H6" s="149" t="s">
        <v>261</v>
      </c>
      <c r="I6" s="149" t="s">
        <v>262</v>
      </c>
      <c r="J6" s="149" t="s">
        <v>145</v>
      </c>
      <c r="K6" s="149" t="s">
        <v>491</v>
      </c>
      <c r="L6" s="141" t="s">
        <v>492</v>
      </c>
    </row>
    <row r="7" ht="19.5" customHeight="1" spans="1:12">
      <c r="A7" s="149" t="s">
        <v>138</v>
      </c>
      <c r="B7" s="149" t="s">
        <v>138</v>
      </c>
      <c r="C7" s="149" t="s">
        <v>138</v>
      </c>
      <c r="D7" s="149" t="s">
        <v>139</v>
      </c>
      <c r="E7" s="149" t="s">
        <v>145</v>
      </c>
      <c r="F7" s="149" t="s">
        <v>491</v>
      </c>
      <c r="G7" s="149" t="s">
        <v>492</v>
      </c>
      <c r="H7" s="149" t="s">
        <v>261</v>
      </c>
      <c r="I7" s="149" t="s">
        <v>262</v>
      </c>
      <c r="J7" s="149" t="s">
        <v>145</v>
      </c>
      <c r="K7" s="149" t="s">
        <v>491</v>
      </c>
      <c r="L7" s="141" t="s">
        <v>492</v>
      </c>
    </row>
    <row r="8" ht="19.5" customHeight="1" spans="1:12">
      <c r="A8" s="149" t="s">
        <v>142</v>
      </c>
      <c r="B8" s="149" t="s">
        <v>143</v>
      </c>
      <c r="C8" s="149" t="s">
        <v>144</v>
      </c>
      <c r="D8" s="149" t="s">
        <v>27</v>
      </c>
      <c r="E8" s="150" t="s">
        <v>28</v>
      </c>
      <c r="F8" s="150" t="s">
        <v>29</v>
      </c>
      <c r="G8" s="150" t="s">
        <v>37</v>
      </c>
      <c r="H8" s="150" t="s">
        <v>41</v>
      </c>
      <c r="I8" s="150" t="s">
        <v>45</v>
      </c>
      <c r="J8" s="150" t="s">
        <v>49</v>
      </c>
      <c r="K8" s="150" t="s">
        <v>53</v>
      </c>
      <c r="L8" s="150" t="s">
        <v>57</v>
      </c>
    </row>
    <row r="9" ht="19.5" customHeight="1" spans="1:12">
      <c r="A9" s="149" t="s">
        <v>142</v>
      </c>
      <c r="B9" s="149" t="s">
        <v>143</v>
      </c>
      <c r="C9" s="149" t="s">
        <v>144</v>
      </c>
      <c r="D9" s="149" t="s">
        <v>145</v>
      </c>
      <c r="E9" s="151">
        <v>0</v>
      </c>
      <c r="F9" s="151">
        <v>0</v>
      </c>
      <c r="G9" s="151">
        <v>0</v>
      </c>
      <c r="H9" s="151">
        <v>0</v>
      </c>
      <c r="I9" s="151">
        <v>0</v>
      </c>
      <c r="J9" s="151">
        <v>0</v>
      </c>
      <c r="K9" s="151">
        <v>0</v>
      </c>
      <c r="L9" s="151">
        <v>0</v>
      </c>
    </row>
    <row r="10" ht="19.5" customHeight="1" spans="1:12">
      <c r="A10" s="152"/>
      <c r="B10" s="153"/>
      <c r="C10" s="153"/>
      <c r="D10" s="153"/>
      <c r="E10" s="151"/>
      <c r="F10" s="151"/>
      <c r="G10" s="151"/>
      <c r="H10" s="151"/>
      <c r="I10" s="151"/>
      <c r="J10" s="151"/>
      <c r="K10" s="151"/>
      <c r="L10" s="151"/>
    </row>
    <row r="11" ht="19.5" customHeight="1" spans="1:12">
      <c r="A11" s="153" t="s">
        <v>493</v>
      </c>
      <c r="B11" s="153" t="s">
        <v>493</v>
      </c>
      <c r="C11" s="153" t="s">
        <v>493</v>
      </c>
      <c r="D11" s="153" t="s">
        <v>493</v>
      </c>
      <c r="E11" s="153" t="s">
        <v>493</v>
      </c>
      <c r="F11" s="153" t="s">
        <v>493</v>
      </c>
      <c r="G11" s="153" t="s">
        <v>493</v>
      </c>
      <c r="H11" s="153" t="s">
        <v>493</v>
      </c>
      <c r="I11" s="153" t="s">
        <v>493</v>
      </c>
      <c r="J11" s="153" t="s">
        <v>493</v>
      </c>
      <c r="K11" s="153" t="s">
        <v>493</v>
      </c>
      <c r="L11" s="153" t="s">
        <v>493</v>
      </c>
    </row>
    <row r="12" spans="1:12">
      <c r="A12" t="s">
        <v>494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G28" sqref="G28"/>
    </sheetView>
  </sheetViews>
  <sheetFormatPr defaultColWidth="9" defaultRowHeight="14.25" outlineLevelCol="4"/>
  <cols>
    <col min="1" max="1" width="35.875" customWidth="1"/>
    <col min="2" max="2" width="6" customWidth="1"/>
    <col min="3" max="3" width="21.875" customWidth="1"/>
    <col min="4" max="5" width="24.5" customWidth="1"/>
  </cols>
  <sheetData>
    <row r="1" ht="25.5" spans="1:5">
      <c r="C1" s="138" t="s">
        <v>495</v>
      </c>
    </row>
    <row r="2" spans="1:5">
      <c r="E2" s="139" t="s">
        <v>496</v>
      </c>
    </row>
    <row r="3" ht="15.75" spans="1:5">
      <c r="A3" s="140" t="s">
        <v>19</v>
      </c>
      <c r="E3" s="139" t="s">
        <v>20</v>
      </c>
    </row>
    <row r="4" ht="15" customHeight="1" spans="1:5">
      <c r="A4" s="141" t="s">
        <v>497</v>
      </c>
      <c r="B4" s="141" t="s">
        <v>24</v>
      </c>
      <c r="C4" s="141" t="s">
        <v>498</v>
      </c>
      <c r="D4" s="141" t="s">
        <v>499</v>
      </c>
      <c r="E4" s="141" t="s">
        <v>500</v>
      </c>
    </row>
    <row r="5" ht="15" customHeight="1" spans="1:5">
      <c r="A5" s="141" t="s">
        <v>501</v>
      </c>
      <c r="B5" s="141" t="s">
        <v>24</v>
      </c>
      <c r="C5" s="141" t="s">
        <v>28</v>
      </c>
      <c r="D5" s="141" t="s">
        <v>29</v>
      </c>
      <c r="E5" s="141" t="s">
        <v>37</v>
      </c>
    </row>
    <row r="6" ht="15" customHeight="1" spans="1:5">
      <c r="A6" s="142" t="s">
        <v>502</v>
      </c>
      <c r="B6" s="141" t="s">
        <v>28</v>
      </c>
      <c r="C6" s="141" t="s">
        <v>503</v>
      </c>
      <c r="D6" s="141" t="s">
        <v>503</v>
      </c>
      <c r="E6" s="141" t="s">
        <v>503</v>
      </c>
    </row>
    <row r="7" ht="15" customHeight="1" spans="1:5">
      <c r="A7" s="142" t="s">
        <v>504</v>
      </c>
      <c r="B7" s="141" t="s">
        <v>29</v>
      </c>
      <c r="C7" s="143">
        <v>16500</v>
      </c>
      <c r="D7" s="143">
        <v>12000</v>
      </c>
      <c r="E7" s="143">
        <v>12000</v>
      </c>
    </row>
    <row r="8" ht="15" customHeight="1" spans="1:5">
      <c r="A8" s="142" t="s">
        <v>505</v>
      </c>
      <c r="B8" s="141" t="s">
        <v>37</v>
      </c>
      <c r="C8" s="143">
        <v>0</v>
      </c>
      <c r="D8" s="143">
        <v>0</v>
      </c>
      <c r="E8" s="143">
        <v>0</v>
      </c>
    </row>
    <row r="9" ht="15" customHeight="1" spans="1:5">
      <c r="A9" s="142" t="s">
        <v>506</v>
      </c>
      <c r="B9" s="141" t="s">
        <v>41</v>
      </c>
      <c r="C9" s="143">
        <v>12000</v>
      </c>
      <c r="D9" s="143">
        <v>12000</v>
      </c>
      <c r="E9" s="143">
        <v>12000</v>
      </c>
    </row>
    <row r="10" ht="15" customHeight="1" spans="1:5">
      <c r="A10" s="142" t="s">
        <v>507</v>
      </c>
      <c r="B10" s="141" t="s">
        <v>45</v>
      </c>
      <c r="C10" s="143">
        <v>0</v>
      </c>
      <c r="D10" s="143">
        <v>0</v>
      </c>
      <c r="E10" s="143">
        <v>0</v>
      </c>
    </row>
    <row r="11" ht="15" customHeight="1" spans="1:5">
      <c r="A11" s="142" t="s">
        <v>508</v>
      </c>
      <c r="B11" s="141" t="s">
        <v>49</v>
      </c>
      <c r="C11" s="143">
        <v>12000</v>
      </c>
      <c r="D11" s="143">
        <v>12000</v>
      </c>
      <c r="E11" s="143">
        <v>12000</v>
      </c>
    </row>
    <row r="12" ht="15" customHeight="1" spans="1:5">
      <c r="A12" s="142" t="s">
        <v>509</v>
      </c>
      <c r="B12" s="141" t="s">
        <v>53</v>
      </c>
      <c r="C12" s="143">
        <v>4500</v>
      </c>
      <c r="D12" s="143">
        <v>0</v>
      </c>
      <c r="E12" s="143">
        <v>0</v>
      </c>
    </row>
    <row r="13" ht="15" customHeight="1" spans="1:5">
      <c r="A13" s="142" t="s">
        <v>510</v>
      </c>
      <c r="B13" s="141" t="s">
        <v>57</v>
      </c>
      <c r="C13" s="144" t="s">
        <v>503</v>
      </c>
      <c r="D13" s="144" t="s">
        <v>503</v>
      </c>
      <c r="E13" s="143">
        <v>0</v>
      </c>
    </row>
    <row r="14" ht="15" customHeight="1" spans="1:5">
      <c r="A14" s="142" t="s">
        <v>511</v>
      </c>
      <c r="B14" s="141" t="s">
        <v>60</v>
      </c>
      <c r="C14" s="144" t="s">
        <v>503</v>
      </c>
      <c r="D14" s="144" t="s">
        <v>503</v>
      </c>
      <c r="E14" s="143">
        <v>0</v>
      </c>
    </row>
    <row r="15" ht="15" customHeight="1" spans="1:5">
      <c r="A15" s="142" t="s">
        <v>512</v>
      </c>
      <c r="B15" s="141" t="s">
        <v>63</v>
      </c>
      <c r="C15" s="144" t="s">
        <v>503</v>
      </c>
      <c r="D15" s="144" t="s">
        <v>503</v>
      </c>
      <c r="E15" s="143">
        <v>0</v>
      </c>
    </row>
    <row r="16" ht="15" customHeight="1" spans="1:5">
      <c r="A16" s="142" t="s">
        <v>513</v>
      </c>
      <c r="B16" s="141" t="s">
        <v>66</v>
      </c>
      <c r="C16" s="144" t="s">
        <v>503</v>
      </c>
      <c r="D16" s="144" t="s">
        <v>503</v>
      </c>
      <c r="E16" s="144" t="s">
        <v>503</v>
      </c>
    </row>
    <row r="17" ht="15" customHeight="1" spans="1:5">
      <c r="A17" s="142" t="s">
        <v>514</v>
      </c>
      <c r="B17" s="141" t="s">
        <v>69</v>
      </c>
      <c r="C17" s="144" t="s">
        <v>503</v>
      </c>
      <c r="D17" s="144" t="s">
        <v>503</v>
      </c>
      <c r="E17" s="145">
        <v>0</v>
      </c>
    </row>
    <row r="18" ht="15" customHeight="1" spans="1:5">
      <c r="A18" s="142" t="s">
        <v>515</v>
      </c>
      <c r="B18" s="141" t="s">
        <v>72</v>
      </c>
      <c r="C18" s="144" t="s">
        <v>503</v>
      </c>
      <c r="D18" s="144" t="s">
        <v>503</v>
      </c>
      <c r="E18" s="145">
        <v>0</v>
      </c>
    </row>
    <row r="19" ht="15" customHeight="1" spans="1:5">
      <c r="A19" s="142" t="s">
        <v>516</v>
      </c>
      <c r="B19" s="141" t="s">
        <v>75</v>
      </c>
      <c r="C19" s="144" t="s">
        <v>503</v>
      </c>
      <c r="D19" s="144" t="s">
        <v>503</v>
      </c>
      <c r="E19" s="145">
        <v>0</v>
      </c>
    </row>
    <row r="20" ht="15" customHeight="1" spans="1:5">
      <c r="A20" s="142" t="s">
        <v>517</v>
      </c>
      <c r="B20" s="141" t="s">
        <v>78</v>
      </c>
      <c r="C20" s="144" t="s">
        <v>503</v>
      </c>
      <c r="D20" s="144" t="s">
        <v>503</v>
      </c>
      <c r="E20" s="145">
        <v>1</v>
      </c>
    </row>
    <row r="21" ht="15" customHeight="1" spans="1:5">
      <c r="A21" s="142" t="s">
        <v>518</v>
      </c>
      <c r="B21" s="141" t="s">
        <v>81</v>
      </c>
      <c r="C21" s="144" t="s">
        <v>503</v>
      </c>
      <c r="D21" s="144" t="s">
        <v>503</v>
      </c>
      <c r="E21" s="145">
        <v>0</v>
      </c>
    </row>
    <row r="22" ht="15" customHeight="1" spans="1:5">
      <c r="A22" s="142" t="s">
        <v>519</v>
      </c>
      <c r="B22" s="141" t="s">
        <v>84</v>
      </c>
      <c r="C22" s="144" t="s">
        <v>503</v>
      </c>
      <c r="D22" s="144" t="s">
        <v>503</v>
      </c>
      <c r="E22" s="145">
        <v>0</v>
      </c>
    </row>
    <row r="23" ht="15" customHeight="1" spans="1:5">
      <c r="A23" s="142" t="s">
        <v>520</v>
      </c>
      <c r="B23" s="141" t="s">
        <v>87</v>
      </c>
      <c r="C23" s="144" t="s">
        <v>503</v>
      </c>
      <c r="D23" s="144" t="s">
        <v>503</v>
      </c>
      <c r="E23" s="145">
        <v>0</v>
      </c>
    </row>
    <row r="24" ht="15" customHeight="1" spans="1:5">
      <c r="A24" s="142" t="s">
        <v>521</v>
      </c>
      <c r="B24" s="141" t="s">
        <v>90</v>
      </c>
      <c r="C24" s="144" t="s">
        <v>503</v>
      </c>
      <c r="D24" s="144" t="s">
        <v>503</v>
      </c>
      <c r="E24" s="145">
        <v>0</v>
      </c>
    </row>
    <row r="25" ht="15" customHeight="1" spans="1:5">
      <c r="A25" s="142" t="s">
        <v>522</v>
      </c>
      <c r="B25" s="141" t="s">
        <v>93</v>
      </c>
      <c r="C25" s="144" t="s">
        <v>503</v>
      </c>
      <c r="D25" s="144" t="s">
        <v>503</v>
      </c>
      <c r="E25" s="145">
        <v>0</v>
      </c>
    </row>
    <row r="26" ht="15" customHeight="1" spans="1:5">
      <c r="A26" s="142" t="s">
        <v>523</v>
      </c>
      <c r="B26" s="141" t="s">
        <v>96</v>
      </c>
      <c r="C26" s="144" t="s">
        <v>503</v>
      </c>
      <c r="D26" s="144" t="s">
        <v>503</v>
      </c>
      <c r="E26" s="145">
        <v>0</v>
      </c>
    </row>
    <row r="27" ht="15" customHeight="1" spans="1:5">
      <c r="A27" s="142" t="s">
        <v>524</v>
      </c>
      <c r="B27" s="141" t="s">
        <v>99</v>
      </c>
      <c r="C27" s="144" t="s">
        <v>503</v>
      </c>
      <c r="D27" s="144" t="s">
        <v>503</v>
      </c>
      <c r="E27" s="143">
        <v>154778.69</v>
      </c>
    </row>
    <row r="28" ht="15" customHeight="1" spans="1:5">
      <c r="A28" s="142" t="s">
        <v>525</v>
      </c>
      <c r="B28" s="141" t="s">
        <v>102</v>
      </c>
      <c r="C28" s="144" t="s">
        <v>503</v>
      </c>
      <c r="D28" s="144" t="s">
        <v>503</v>
      </c>
      <c r="E28" s="143">
        <v>154778.69</v>
      </c>
    </row>
    <row r="29" ht="15" customHeight="1" spans="1:5">
      <c r="A29" s="142" t="s">
        <v>526</v>
      </c>
      <c r="B29" s="141" t="s">
        <v>105</v>
      </c>
      <c r="C29" s="144" t="s">
        <v>503</v>
      </c>
      <c r="D29" s="144" t="s">
        <v>503</v>
      </c>
      <c r="E29" s="143">
        <v>0</v>
      </c>
    </row>
    <row r="30" ht="39.75" customHeight="1" spans="1:5">
      <c r="A30" s="146" t="s">
        <v>527</v>
      </c>
      <c r="B30" s="146" t="s">
        <v>527</v>
      </c>
      <c r="C30" s="146" t="s">
        <v>527</v>
      </c>
      <c r="D30" s="146" t="s">
        <v>527</v>
      </c>
      <c r="E30" s="146" t="s">
        <v>527</v>
      </c>
    </row>
    <row r="31" ht="15" customHeight="1" spans="1:5">
      <c r="A31" s="147" t="s">
        <v>528</v>
      </c>
      <c r="B31" s="147" t="s">
        <v>528</v>
      </c>
      <c r="C31" s="147" t="s">
        <v>528</v>
      </c>
      <c r="D31" s="147" t="s">
        <v>528</v>
      </c>
      <c r="E31" s="147" t="s">
        <v>528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F21" sqref="F21"/>
    </sheetView>
  </sheetViews>
  <sheetFormatPr defaultColWidth="9" defaultRowHeight="14.25" outlineLevelCol="4"/>
  <cols>
    <col min="1" max="1" width="31.875" customWidth="1"/>
    <col min="2" max="2" width="6.125" customWidth="1"/>
    <col min="3" max="3" width="21.5" customWidth="1"/>
    <col min="4" max="4" width="23.75" customWidth="1"/>
    <col min="5" max="5" width="22.5" customWidth="1"/>
  </cols>
  <sheetData>
    <row r="1" ht="25.5" spans="1:5">
      <c r="C1" s="138" t="s">
        <v>529</v>
      </c>
    </row>
    <row r="2" spans="1:5">
      <c r="E2" s="139" t="s">
        <v>530</v>
      </c>
    </row>
    <row r="3" ht="15.75" spans="1:5">
      <c r="A3" s="140" t="s">
        <v>19</v>
      </c>
      <c r="E3" s="139" t="s">
        <v>20</v>
      </c>
    </row>
    <row r="4" ht="15" customHeight="1" spans="1:5">
      <c r="A4" s="141" t="s">
        <v>497</v>
      </c>
      <c r="B4" s="141" t="s">
        <v>24</v>
      </c>
      <c r="C4" s="141" t="s">
        <v>498</v>
      </c>
      <c r="D4" s="141" t="s">
        <v>499</v>
      </c>
      <c r="E4" s="141" t="s">
        <v>500</v>
      </c>
    </row>
    <row r="5" ht="15" customHeight="1" spans="1:5">
      <c r="A5" s="141" t="s">
        <v>501</v>
      </c>
      <c r="B5" s="141" t="s">
        <v>24</v>
      </c>
      <c r="C5" s="141" t="s">
        <v>28</v>
      </c>
      <c r="D5" s="141" t="s">
        <v>29</v>
      </c>
      <c r="E5" s="141" t="s">
        <v>37</v>
      </c>
    </row>
    <row r="6" ht="15" customHeight="1" spans="1:5">
      <c r="A6" s="142" t="s">
        <v>531</v>
      </c>
      <c r="B6" s="141" t="s">
        <v>28</v>
      </c>
      <c r="C6" s="141" t="s">
        <v>503</v>
      </c>
      <c r="D6" s="141" t="s">
        <v>503</v>
      </c>
      <c r="E6" s="141" t="s">
        <v>503</v>
      </c>
    </row>
    <row r="7" ht="15" customHeight="1" spans="1:5">
      <c r="A7" s="142" t="s">
        <v>504</v>
      </c>
      <c r="B7" s="141" t="s">
        <v>29</v>
      </c>
      <c r="C7" s="143">
        <v>12000</v>
      </c>
      <c r="D7" s="143">
        <v>12000</v>
      </c>
      <c r="E7" s="143">
        <v>12000</v>
      </c>
    </row>
    <row r="8" ht="15" customHeight="1" spans="1:5">
      <c r="A8" s="142" t="s">
        <v>505</v>
      </c>
      <c r="B8" s="141" t="s">
        <v>37</v>
      </c>
      <c r="C8" s="143">
        <v>0</v>
      </c>
      <c r="D8" s="143">
        <v>0</v>
      </c>
      <c r="E8" s="143">
        <v>0</v>
      </c>
    </row>
    <row r="9" ht="15" customHeight="1" spans="1:5">
      <c r="A9" s="142" t="s">
        <v>506</v>
      </c>
      <c r="B9" s="141" t="s">
        <v>41</v>
      </c>
      <c r="C9" s="143">
        <v>12000</v>
      </c>
      <c r="D9" s="143">
        <v>12000</v>
      </c>
      <c r="E9" s="143">
        <v>12000</v>
      </c>
    </row>
    <row r="10" ht="15" customHeight="1" spans="1:5">
      <c r="A10" s="142" t="s">
        <v>507</v>
      </c>
      <c r="B10" s="141" t="s">
        <v>45</v>
      </c>
      <c r="C10" s="143">
        <v>0</v>
      </c>
      <c r="D10" s="143">
        <v>0</v>
      </c>
      <c r="E10" s="143">
        <v>0</v>
      </c>
    </row>
    <row r="11" ht="15" customHeight="1" spans="1:5">
      <c r="A11" s="142" t="s">
        <v>508</v>
      </c>
      <c r="B11" s="141" t="s">
        <v>49</v>
      </c>
      <c r="C11" s="143">
        <v>12000</v>
      </c>
      <c r="D11" s="143">
        <v>12000</v>
      </c>
      <c r="E11" s="143">
        <v>12000</v>
      </c>
    </row>
    <row r="12" ht="15" customHeight="1" spans="1:5">
      <c r="A12" s="142" t="s">
        <v>509</v>
      </c>
      <c r="B12" s="141" t="s">
        <v>53</v>
      </c>
      <c r="C12" s="143">
        <v>0</v>
      </c>
      <c r="D12" s="143">
        <v>0</v>
      </c>
      <c r="E12" s="143">
        <v>0</v>
      </c>
    </row>
    <row r="13" ht="15" customHeight="1" spans="1:5">
      <c r="A13" s="142" t="s">
        <v>510</v>
      </c>
      <c r="B13" s="141" t="s">
        <v>57</v>
      </c>
      <c r="C13" s="144" t="s">
        <v>503</v>
      </c>
      <c r="D13" s="144" t="s">
        <v>503</v>
      </c>
      <c r="E13" s="143">
        <v>0</v>
      </c>
    </row>
    <row r="14" ht="15" customHeight="1" spans="1:5">
      <c r="A14" s="142" t="s">
        <v>511</v>
      </c>
      <c r="B14" s="141" t="s">
        <v>60</v>
      </c>
      <c r="C14" s="144" t="s">
        <v>503</v>
      </c>
      <c r="D14" s="144" t="s">
        <v>503</v>
      </c>
      <c r="E14" s="143">
        <v>0</v>
      </c>
    </row>
    <row r="15" ht="15" customHeight="1" spans="1:5">
      <c r="A15" s="142" t="s">
        <v>512</v>
      </c>
      <c r="B15" s="141" t="s">
        <v>63</v>
      </c>
      <c r="C15" s="144" t="s">
        <v>503</v>
      </c>
      <c r="D15" s="144" t="s">
        <v>503</v>
      </c>
      <c r="E15" s="143">
        <v>0</v>
      </c>
    </row>
    <row r="16" ht="15" customHeight="1" spans="1:5">
      <c r="A16" s="142" t="s">
        <v>513</v>
      </c>
      <c r="B16" s="141" t="s">
        <v>66</v>
      </c>
      <c r="C16" s="144" t="s">
        <v>503</v>
      </c>
      <c r="D16" s="144" t="s">
        <v>503</v>
      </c>
      <c r="E16" s="144" t="s">
        <v>503</v>
      </c>
    </row>
    <row r="17" ht="15" customHeight="1" spans="1:5">
      <c r="A17" s="142" t="s">
        <v>514</v>
      </c>
      <c r="B17" s="141" t="s">
        <v>69</v>
      </c>
      <c r="C17" s="144" t="s">
        <v>503</v>
      </c>
      <c r="D17" s="144" t="s">
        <v>503</v>
      </c>
      <c r="E17" s="145">
        <v>0</v>
      </c>
    </row>
    <row r="18" ht="15" customHeight="1" spans="1:5">
      <c r="A18" s="142" t="s">
        <v>515</v>
      </c>
      <c r="B18" s="141" t="s">
        <v>72</v>
      </c>
      <c r="C18" s="144" t="s">
        <v>503</v>
      </c>
      <c r="D18" s="144" t="s">
        <v>503</v>
      </c>
      <c r="E18" s="145">
        <v>0</v>
      </c>
    </row>
    <row r="19" ht="15" customHeight="1" spans="1:5">
      <c r="A19" s="142" t="s">
        <v>516</v>
      </c>
      <c r="B19" s="141" t="s">
        <v>75</v>
      </c>
      <c r="C19" s="144" t="s">
        <v>503</v>
      </c>
      <c r="D19" s="144" t="s">
        <v>503</v>
      </c>
      <c r="E19" s="145">
        <v>0</v>
      </c>
    </row>
    <row r="20" ht="15" customHeight="1" spans="1:5">
      <c r="A20" s="142" t="s">
        <v>517</v>
      </c>
      <c r="B20" s="141" t="s">
        <v>78</v>
      </c>
      <c r="C20" s="144" t="s">
        <v>503</v>
      </c>
      <c r="D20" s="144" t="s">
        <v>503</v>
      </c>
      <c r="E20" s="145">
        <v>0</v>
      </c>
    </row>
    <row r="21" ht="15" customHeight="1" spans="1:5">
      <c r="A21" s="142" t="s">
        <v>518</v>
      </c>
      <c r="B21" s="141" t="s">
        <v>81</v>
      </c>
      <c r="C21" s="144" t="s">
        <v>503</v>
      </c>
      <c r="D21" s="144" t="s">
        <v>503</v>
      </c>
      <c r="E21" s="145">
        <v>0</v>
      </c>
    </row>
    <row r="22" ht="15" customHeight="1" spans="1:5">
      <c r="A22" s="142" t="s">
        <v>519</v>
      </c>
      <c r="B22" s="141" t="s">
        <v>84</v>
      </c>
      <c r="C22" s="144" t="s">
        <v>503</v>
      </c>
      <c r="D22" s="144" t="s">
        <v>503</v>
      </c>
      <c r="E22" s="145">
        <v>0</v>
      </c>
    </row>
    <row r="23" ht="15" customHeight="1" spans="1:5">
      <c r="A23" s="142" t="s">
        <v>520</v>
      </c>
      <c r="B23" s="141" t="s">
        <v>87</v>
      </c>
      <c r="C23" s="144" t="s">
        <v>503</v>
      </c>
      <c r="D23" s="144" t="s">
        <v>503</v>
      </c>
      <c r="E23" s="145">
        <v>0</v>
      </c>
    </row>
    <row r="24" ht="15" customHeight="1" spans="1:5">
      <c r="A24" s="142" t="s">
        <v>521</v>
      </c>
      <c r="B24" s="141" t="s">
        <v>90</v>
      </c>
      <c r="C24" s="144" t="s">
        <v>503</v>
      </c>
      <c r="D24" s="144" t="s">
        <v>503</v>
      </c>
      <c r="E24" s="145">
        <v>0</v>
      </c>
    </row>
    <row r="25" ht="15" customHeight="1" spans="1:5">
      <c r="A25" s="142" t="s">
        <v>522</v>
      </c>
      <c r="B25" s="141" t="s">
        <v>93</v>
      </c>
      <c r="C25" s="144" t="s">
        <v>503</v>
      </c>
      <c r="D25" s="144" t="s">
        <v>503</v>
      </c>
      <c r="E25" s="145">
        <v>0</v>
      </c>
    </row>
    <row r="26" ht="15" customHeight="1" spans="1:5">
      <c r="A26" s="142" t="s">
        <v>523</v>
      </c>
      <c r="B26" s="141" t="s">
        <v>96</v>
      </c>
      <c r="C26" s="144" t="s">
        <v>503</v>
      </c>
      <c r="D26" s="144" t="s">
        <v>503</v>
      </c>
      <c r="E26" s="145">
        <v>0</v>
      </c>
    </row>
    <row r="27" ht="41.25" customHeight="1" spans="1:5">
      <c r="A27" s="146" t="s">
        <v>532</v>
      </c>
      <c r="B27" s="146" t="s">
        <v>532</v>
      </c>
      <c r="C27" s="146" t="s">
        <v>532</v>
      </c>
      <c r="D27" s="146" t="s">
        <v>532</v>
      </c>
      <c r="E27" s="146" t="s">
        <v>532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4"/>
  <sheetViews>
    <sheetView workbookViewId="0">
      <selection activeCell="G20" sqref="G20"/>
    </sheetView>
  </sheetViews>
  <sheetFormatPr defaultColWidth="9" defaultRowHeight="15.75"/>
  <cols>
    <col min="1" max="1" width="6.25" style="105" customWidth="1"/>
    <col min="2" max="2" width="5.125" style="105" customWidth="1"/>
    <col min="3" max="13" width="11.375" style="105" customWidth="1"/>
    <col min="14" max="14" width="11.375" style="106" customWidth="1"/>
    <col min="15" max="21" width="11.375" style="105" customWidth="1"/>
    <col min="22" max="16384" width="9" style="105"/>
  </cols>
  <sheetData>
    <row r="1" s="102" customFormat="1" ht="36" customHeight="1" spans="1:21">
      <c r="A1" s="107" t="s">
        <v>533</v>
      </c>
      <c r="B1" s="107"/>
      <c r="C1" s="107"/>
      <c r="D1" s="107"/>
      <c r="E1" s="107"/>
      <c r="F1" s="107"/>
      <c r="G1" s="107"/>
      <c r="H1" s="107"/>
      <c r="I1" s="107"/>
      <c r="J1" s="107"/>
      <c r="K1" s="107"/>
      <c r="L1" s="107"/>
      <c r="M1" s="107"/>
      <c r="N1" s="108"/>
      <c r="O1" s="107"/>
      <c r="P1" s="107"/>
      <c r="Q1" s="107"/>
      <c r="R1" s="107"/>
      <c r="S1" s="107"/>
      <c r="T1" s="107"/>
      <c r="U1" s="107"/>
    </row>
    <row r="2" s="102" customFormat="1" ht="18" customHeight="1" spans="1:21">
      <c r="A2" s="109"/>
      <c r="B2" s="109"/>
      <c r="C2" s="109"/>
      <c r="D2" s="109"/>
      <c r="E2" s="109"/>
      <c r="F2" s="109"/>
      <c r="G2" s="109"/>
      <c r="H2" s="109"/>
      <c r="I2" s="109"/>
      <c r="J2" s="109"/>
      <c r="K2" s="109"/>
      <c r="L2" s="109"/>
      <c r="M2" s="109"/>
      <c r="N2" s="110"/>
      <c r="U2" s="111" t="s">
        <v>534</v>
      </c>
    </row>
    <row r="3" s="102" customFormat="1" ht="18" customHeight="1" spans="1:21">
      <c r="A3" s="112" t="s">
        <v>19</v>
      </c>
      <c r="B3" s="109"/>
      <c r="C3" s="109"/>
      <c r="D3" s="109"/>
      <c r="E3" s="113"/>
      <c r="F3" s="113"/>
      <c r="G3" s="109"/>
      <c r="H3" s="109"/>
      <c r="I3" s="109"/>
      <c r="J3" s="109"/>
      <c r="K3" s="109"/>
      <c r="L3" s="109"/>
      <c r="M3" s="109"/>
      <c r="N3" s="110"/>
      <c r="U3" s="111" t="s">
        <v>20</v>
      </c>
    </row>
    <row r="4" s="102" customFormat="1" ht="24" customHeight="1" spans="1:21">
      <c r="A4" s="114" t="s">
        <v>23</v>
      </c>
      <c r="B4" s="114" t="s">
        <v>24</v>
      </c>
      <c r="C4" s="115" t="s">
        <v>535</v>
      </c>
      <c r="D4" s="65" t="s">
        <v>536</v>
      </c>
      <c r="E4" s="114" t="s">
        <v>537</v>
      </c>
      <c r="F4" s="116" t="s">
        <v>538</v>
      </c>
      <c r="G4" s="117"/>
      <c r="H4" s="117"/>
      <c r="I4" s="117"/>
      <c r="J4" s="117"/>
      <c r="K4" s="117"/>
      <c r="L4" s="117"/>
      <c r="M4" s="117"/>
      <c r="N4" s="118"/>
      <c r="O4" s="119"/>
      <c r="P4" s="120" t="s">
        <v>539</v>
      </c>
      <c r="Q4" s="114" t="s">
        <v>540</v>
      </c>
      <c r="R4" s="115" t="s">
        <v>541</v>
      </c>
      <c r="S4" s="121"/>
      <c r="T4" s="122" t="s">
        <v>542</v>
      </c>
      <c r="U4" s="121"/>
    </row>
    <row r="5" s="102" customFormat="1" ht="36" customHeight="1" spans="1:21">
      <c r="A5" s="114"/>
      <c r="B5" s="114"/>
      <c r="C5" s="123"/>
      <c r="D5" s="65"/>
      <c r="E5" s="114"/>
      <c r="F5" s="124" t="s">
        <v>140</v>
      </c>
      <c r="G5" s="124"/>
      <c r="H5" s="124" t="s">
        <v>543</v>
      </c>
      <c r="I5" s="124"/>
      <c r="J5" s="125" t="s">
        <v>544</v>
      </c>
      <c r="K5" s="126"/>
      <c r="L5" s="127" t="s">
        <v>545</v>
      </c>
      <c r="M5" s="127"/>
      <c r="N5" s="128" t="s">
        <v>546</v>
      </c>
      <c r="O5" s="128"/>
      <c r="P5" s="120"/>
      <c r="Q5" s="114"/>
      <c r="R5" s="129"/>
      <c r="S5" s="130"/>
      <c r="T5" s="131"/>
      <c r="U5" s="130"/>
    </row>
    <row r="6" s="102" customFormat="1" ht="24" customHeight="1" spans="1:21">
      <c r="A6" s="114"/>
      <c r="B6" s="114"/>
      <c r="C6" s="129"/>
      <c r="D6" s="65"/>
      <c r="E6" s="114"/>
      <c r="F6" s="124" t="s">
        <v>547</v>
      </c>
      <c r="G6" s="132" t="s">
        <v>548</v>
      </c>
      <c r="H6" s="124" t="s">
        <v>547</v>
      </c>
      <c r="I6" s="132" t="s">
        <v>548</v>
      </c>
      <c r="J6" s="124" t="s">
        <v>547</v>
      </c>
      <c r="K6" s="132" t="s">
        <v>548</v>
      </c>
      <c r="L6" s="124" t="s">
        <v>547</v>
      </c>
      <c r="M6" s="132" t="s">
        <v>548</v>
      </c>
      <c r="N6" s="124" t="s">
        <v>547</v>
      </c>
      <c r="O6" s="132" t="s">
        <v>548</v>
      </c>
      <c r="P6" s="120"/>
      <c r="Q6" s="114"/>
      <c r="R6" s="124" t="s">
        <v>547</v>
      </c>
      <c r="S6" s="133" t="s">
        <v>548</v>
      </c>
      <c r="T6" s="124" t="s">
        <v>547</v>
      </c>
      <c r="U6" s="132" t="s">
        <v>548</v>
      </c>
    </row>
    <row r="7" s="103" customFormat="1" ht="24" customHeight="1" spans="1:21">
      <c r="A7" s="114" t="s">
        <v>27</v>
      </c>
      <c r="B7" s="114"/>
      <c r="C7" s="114">
        <v>1</v>
      </c>
      <c r="D7" s="132" t="s">
        <v>29</v>
      </c>
      <c r="E7" s="114">
        <v>3</v>
      </c>
      <c r="F7" s="114">
        <v>4</v>
      </c>
      <c r="G7" s="132" t="s">
        <v>45</v>
      </c>
      <c r="H7" s="114">
        <v>6</v>
      </c>
      <c r="I7" s="114">
        <v>7</v>
      </c>
      <c r="J7" s="132" t="s">
        <v>57</v>
      </c>
      <c r="K7" s="114">
        <v>9</v>
      </c>
      <c r="L7" s="114">
        <v>10</v>
      </c>
      <c r="M7" s="132" t="s">
        <v>66</v>
      </c>
      <c r="N7" s="114">
        <v>12</v>
      </c>
      <c r="O7" s="114">
        <v>13</v>
      </c>
      <c r="P7" s="132" t="s">
        <v>75</v>
      </c>
      <c r="Q7" s="114">
        <v>15</v>
      </c>
      <c r="R7" s="114">
        <v>16</v>
      </c>
      <c r="S7" s="132" t="s">
        <v>84</v>
      </c>
      <c r="T7" s="114">
        <v>18</v>
      </c>
      <c r="U7" s="114">
        <v>19</v>
      </c>
    </row>
    <row r="8" s="104" customFormat="1" ht="24" customHeight="1" spans="1:21">
      <c r="A8" s="134" t="s">
        <v>145</v>
      </c>
      <c r="B8" s="114">
        <v>1</v>
      </c>
      <c r="C8" s="135">
        <v>13225288.03</v>
      </c>
      <c r="D8" s="135">
        <v>23349645.02</v>
      </c>
      <c r="E8" s="135">
        <v>12682279.04</v>
      </c>
      <c r="F8" s="135">
        <v>9451384.98</v>
      </c>
      <c r="G8" s="135">
        <v>535489.6</v>
      </c>
      <c r="H8" s="135">
        <v>1661046.39</v>
      </c>
      <c r="I8" s="135">
        <v>0</v>
      </c>
      <c r="J8" s="135">
        <v>259000</v>
      </c>
      <c r="K8" s="135">
        <v>0</v>
      </c>
      <c r="L8" s="135">
        <v>0</v>
      </c>
      <c r="M8" s="135">
        <v>0</v>
      </c>
      <c r="N8" s="135">
        <v>7531338.59</v>
      </c>
      <c r="O8" s="136">
        <v>535489.6</v>
      </c>
      <c r="P8" s="136">
        <v>0</v>
      </c>
      <c r="Q8" s="136">
        <v>0</v>
      </c>
      <c r="R8" s="136">
        <v>1215981</v>
      </c>
      <c r="S8" s="136">
        <v>7519.39</v>
      </c>
      <c r="T8" s="136">
        <v>0</v>
      </c>
      <c r="U8" s="136">
        <v>0</v>
      </c>
    </row>
    <row r="9" s="102" customFormat="1" ht="48.95" customHeight="1" spans="1:21">
      <c r="A9" s="137" t="s">
        <v>549</v>
      </c>
      <c r="B9" s="137"/>
      <c r="C9" s="137"/>
      <c r="D9" s="137"/>
      <c r="E9" s="137"/>
      <c r="F9" s="137"/>
      <c r="G9" s="137"/>
      <c r="H9" s="137"/>
      <c r="I9" s="137"/>
      <c r="J9" s="137"/>
      <c r="K9" s="137"/>
      <c r="L9" s="137"/>
      <c r="M9" s="137"/>
      <c r="N9" s="137"/>
      <c r="O9" s="137"/>
      <c r="P9" s="137"/>
      <c r="Q9" s="137"/>
      <c r="R9" s="137"/>
      <c r="S9" s="137"/>
      <c r="T9" s="137"/>
      <c r="U9" s="137"/>
    </row>
    <row r="10" ht="26.25" customHeight="1"/>
    <row r="11" ht="26.25" customHeight="1"/>
    <row r="12" ht="26.25" customHeight="1"/>
    <row r="13" ht="26.25" customHeight="1"/>
    <row r="14" ht="26.25"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workbookViewId="0">
      <selection activeCell="E13" sqref="E13"/>
    </sheetView>
  </sheetViews>
  <sheetFormatPr defaultColWidth="9" defaultRowHeight="13.5" outlineLevelCol="2"/>
  <cols>
    <col min="1" max="1" width="20.75" style="88" customWidth="1"/>
    <col min="2" max="2" width="32.375" style="88" customWidth="1"/>
    <col min="3" max="3" width="50.5" style="88" customWidth="1"/>
    <col min="4" max="16384" width="9" style="88"/>
  </cols>
  <sheetData>
    <row r="1" s="88" customFormat="1" ht="22.5" spans="1:3">
      <c r="A1" s="89" t="s">
        <v>550</v>
      </c>
      <c r="B1" s="89"/>
      <c r="C1" s="89"/>
    </row>
    <row r="2" s="88" customFormat="1" ht="23.25" spans="1:3">
      <c r="A2" s="90"/>
      <c r="B2" s="89"/>
      <c r="C2" s="91" t="s">
        <v>551</v>
      </c>
    </row>
    <row r="3" s="88" customFormat="1" ht="212" customHeight="1" spans="1:3">
      <c r="A3" s="92" t="s">
        <v>552</v>
      </c>
      <c r="B3" s="93" t="s">
        <v>553</v>
      </c>
      <c r="C3" s="94" t="s">
        <v>554</v>
      </c>
    </row>
    <row r="4" s="88" customFormat="1" ht="186" spans="1:3">
      <c r="A4" s="92"/>
      <c r="B4" s="95" t="s">
        <v>555</v>
      </c>
      <c r="C4" s="96" t="s">
        <v>556</v>
      </c>
    </row>
    <row r="5" s="88" customFormat="1" ht="86.25" spans="1:3">
      <c r="A5" s="92"/>
      <c r="B5" s="95" t="s">
        <v>557</v>
      </c>
      <c r="C5" s="97" t="s">
        <v>558</v>
      </c>
    </row>
    <row r="6" s="88" customFormat="1" ht="72" spans="1:3">
      <c r="A6" s="92"/>
      <c r="B6" s="95" t="s">
        <v>559</v>
      </c>
      <c r="C6" s="96" t="s">
        <v>560</v>
      </c>
    </row>
    <row r="7" s="88" customFormat="1" ht="15" spans="1:3">
      <c r="A7" s="92"/>
      <c r="B7" s="95" t="s">
        <v>561</v>
      </c>
      <c r="C7" s="96" t="s">
        <v>562</v>
      </c>
    </row>
    <row r="8" s="88" customFormat="1" ht="86.25" spans="1:3">
      <c r="A8" s="98" t="s">
        <v>563</v>
      </c>
      <c r="B8" s="95" t="s">
        <v>564</v>
      </c>
      <c r="C8" s="96" t="s">
        <v>565</v>
      </c>
    </row>
    <row r="9" s="88" customFormat="1" ht="43.5" spans="1:3">
      <c r="A9" s="98"/>
      <c r="B9" s="99" t="s">
        <v>566</v>
      </c>
      <c r="C9" s="96" t="s">
        <v>567</v>
      </c>
    </row>
    <row r="10" s="88" customFormat="1" ht="200.25" spans="1:3">
      <c r="A10" s="100" t="s">
        <v>568</v>
      </c>
      <c r="B10" s="100"/>
      <c r="C10" s="96" t="s">
        <v>569</v>
      </c>
    </row>
    <row r="11" s="88" customFormat="1" ht="114.75" spans="1:3">
      <c r="A11" s="100" t="s">
        <v>570</v>
      </c>
      <c r="B11" s="100"/>
      <c r="C11" s="96" t="s">
        <v>571</v>
      </c>
    </row>
    <row r="12" s="88" customFormat="1" ht="100.5" spans="1:3">
      <c r="A12" s="100" t="s">
        <v>572</v>
      </c>
      <c r="B12" s="100"/>
      <c r="C12" s="96" t="s">
        <v>573</v>
      </c>
    </row>
    <row r="13" s="88" customFormat="1" ht="114.75" spans="1:3">
      <c r="A13" s="100" t="s">
        <v>574</v>
      </c>
      <c r="B13" s="100"/>
      <c r="C13" s="96" t="s">
        <v>575</v>
      </c>
    </row>
    <row r="14" s="88" customFormat="1" ht="15" spans="1:3">
      <c r="A14" s="100" t="s">
        <v>576</v>
      </c>
      <c r="B14" s="100"/>
      <c r="C14" s="101" t="s">
        <v>577</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33"/>
  <sheetViews>
    <sheetView workbookViewId="0">
      <selection activeCell="G9" sqref="G9"/>
    </sheetView>
  </sheetViews>
  <sheetFormatPr defaultColWidth="8" defaultRowHeight="14.25"/>
  <cols>
    <col min="1" max="1" width="14.625" style="46" customWidth="1"/>
    <col min="2" max="2" width="15.375" style="46" customWidth="1"/>
    <col min="3" max="3" width="19.625" style="46" customWidth="1"/>
    <col min="4" max="4" width="20.375" style="46" customWidth="1"/>
    <col min="5" max="5" width="23.375" style="46" customWidth="1"/>
    <col min="6" max="6" width="20.625" style="46" customWidth="1"/>
    <col min="7" max="7" width="19" style="46" customWidth="1"/>
    <col min="8" max="8" width="18.625" style="46" customWidth="1"/>
    <col min="9" max="9" width="19.25" style="46" customWidth="1"/>
    <col min="10" max="10" width="16.875" style="46" customWidth="1"/>
    <col min="11" max="251" width="8" style="46"/>
    <col min="252" max="16384" width="8" style="53"/>
  </cols>
  <sheetData>
    <row r="1" s="46" customFormat="1" ht="30" spans="1:251">
      <c r="A1" s="54" t="s">
        <v>578</v>
      </c>
      <c r="B1" s="55"/>
      <c r="C1" s="55"/>
      <c r="D1" s="55"/>
      <c r="E1" s="55"/>
      <c r="F1" s="55"/>
      <c r="G1" s="55"/>
      <c r="H1" s="55"/>
      <c r="I1" s="55"/>
      <c r="J1" s="56"/>
    </row>
    <row r="2" s="46" customFormat="1" ht="18.75" customHeight="1" spans="1:251">
      <c r="A2" s="57"/>
      <c r="B2" s="57"/>
      <c r="C2" s="57"/>
      <c r="D2" s="57"/>
      <c r="E2" s="57"/>
      <c r="F2" s="57"/>
      <c r="G2" s="57"/>
      <c r="H2" s="57"/>
      <c r="I2" s="57"/>
      <c r="J2" s="58" t="s">
        <v>579</v>
      </c>
    </row>
    <row r="3" s="46" customFormat="1" ht="24.95" customHeight="1" spans="1:251">
      <c r="A3" s="59" t="s">
        <v>580</v>
      </c>
      <c r="B3" s="60"/>
      <c r="C3" s="60"/>
      <c r="D3" s="60"/>
      <c r="E3" s="60"/>
      <c r="F3" s="60"/>
      <c r="G3" s="60"/>
      <c r="H3" s="60"/>
      <c r="I3" s="60"/>
      <c r="J3" s="61"/>
    </row>
    <row r="4" s="46" customFormat="1" ht="24.95" customHeight="1" spans="1:251">
      <c r="A4" s="62" t="s">
        <v>581</v>
      </c>
      <c r="B4" s="63" t="s">
        <v>582</v>
      </c>
      <c r="C4" s="64"/>
      <c r="D4" s="64"/>
      <c r="E4" s="64"/>
      <c r="F4" s="64"/>
      <c r="G4" s="64"/>
      <c r="H4" s="64"/>
      <c r="I4" s="64"/>
      <c r="J4" s="64"/>
    </row>
    <row r="5" s="47" customFormat="1" ht="32" customHeight="1" spans="1:251">
      <c r="A5" s="65" t="s">
        <v>583</v>
      </c>
      <c r="B5" s="65"/>
      <c r="C5" s="66" t="s">
        <v>584</v>
      </c>
      <c r="D5" s="66"/>
      <c r="E5" s="66" t="s">
        <v>585</v>
      </c>
      <c r="F5" s="67" t="s">
        <v>586</v>
      </c>
      <c r="G5" s="66" t="s">
        <v>587</v>
      </c>
      <c r="H5" s="66" t="s">
        <v>588</v>
      </c>
      <c r="I5" s="66" t="s">
        <v>589</v>
      </c>
      <c r="J5" s="66" t="s">
        <v>590</v>
      </c>
    </row>
    <row r="6" s="47" customFormat="1" ht="24.95" customHeight="1" spans="1:251">
      <c r="A6" s="65"/>
      <c r="B6" s="65"/>
      <c r="C6" s="66" t="s">
        <v>591</v>
      </c>
      <c r="D6" s="66"/>
      <c r="E6" s="68">
        <v>112803308.98</v>
      </c>
      <c r="F6" s="68">
        <v>-81082999.89</v>
      </c>
      <c r="G6" s="68">
        <v>31720309.09</v>
      </c>
      <c r="H6" s="68">
        <v>31037989.09</v>
      </c>
      <c r="I6" s="69">
        <v>0.9785</v>
      </c>
      <c r="J6" s="70" t="s">
        <v>592</v>
      </c>
    </row>
    <row r="7" s="47" customFormat="1" ht="24.95" customHeight="1" spans="1:251">
      <c r="A7" s="65"/>
      <c r="B7" s="65"/>
      <c r="C7" s="65" t="s">
        <v>232</v>
      </c>
      <c r="D7" s="66" t="s">
        <v>591</v>
      </c>
      <c r="E7" s="68">
        <v>6957376.15</v>
      </c>
      <c r="F7" s="68">
        <v>-4269358.61</v>
      </c>
      <c r="G7" s="68">
        <v>2688017.54</v>
      </c>
      <c r="H7" s="68">
        <v>2688017.54</v>
      </c>
      <c r="I7" s="69">
        <v>1</v>
      </c>
      <c r="J7" s="70"/>
    </row>
    <row r="8" s="47" customFormat="1" ht="24.95" customHeight="1" spans="1:251">
      <c r="A8" s="65"/>
      <c r="B8" s="65"/>
      <c r="C8" s="65" t="s">
        <v>233</v>
      </c>
      <c r="D8" s="66" t="s">
        <v>591</v>
      </c>
      <c r="E8" s="68">
        <v>105845932.83</v>
      </c>
      <c r="F8" s="68">
        <v>-76813641.28</v>
      </c>
      <c r="G8" s="68">
        <v>29032291.55</v>
      </c>
      <c r="H8" s="68">
        <v>28349971.55</v>
      </c>
      <c r="I8" s="69">
        <v>0.9765</v>
      </c>
      <c r="J8" s="70"/>
    </row>
    <row r="9" s="47" customFormat="1" ht="24.95" customHeight="1" spans="1:251">
      <c r="A9" s="65"/>
      <c r="B9" s="65"/>
      <c r="C9" s="65"/>
      <c r="D9" s="65" t="s">
        <v>593</v>
      </c>
      <c r="E9" s="68">
        <v>103860254.33</v>
      </c>
      <c r="F9" s="68">
        <v>-75100365.68</v>
      </c>
      <c r="G9" s="68">
        <v>28759888.65</v>
      </c>
      <c r="H9" s="68">
        <v>28077568.65</v>
      </c>
      <c r="I9" s="69">
        <v>0.9763</v>
      </c>
      <c r="J9" s="70"/>
    </row>
    <row r="10" s="47" customFormat="1" ht="24.95" customHeight="1" spans="1:251">
      <c r="A10" s="65"/>
      <c r="B10" s="65"/>
      <c r="C10" s="65"/>
      <c r="D10" s="66" t="s">
        <v>594</v>
      </c>
      <c r="E10" s="68">
        <v>1985678.5</v>
      </c>
      <c r="F10" s="68">
        <v>-1985678.5</v>
      </c>
      <c r="G10" s="68">
        <v>0</v>
      </c>
      <c r="H10" s="68">
        <v>0</v>
      </c>
      <c r="I10" s="69">
        <v>0</v>
      </c>
      <c r="J10" s="70"/>
    </row>
    <row r="11" s="47" customFormat="1" ht="24.95" customHeight="1" spans="1:251">
      <c r="A11" s="65"/>
      <c r="B11" s="65"/>
      <c r="C11" s="65"/>
      <c r="D11" s="65" t="s">
        <v>595</v>
      </c>
      <c r="E11" s="68">
        <v>0</v>
      </c>
      <c r="F11" s="68">
        <v>272402.9</v>
      </c>
      <c r="G11" s="68">
        <v>272402.9</v>
      </c>
      <c r="H11" s="68">
        <v>272402.9</v>
      </c>
      <c r="I11" s="69">
        <v>1</v>
      </c>
      <c r="J11" s="70"/>
    </row>
    <row r="12" s="48" customFormat="1" ht="24.95" customHeight="1" spans="1:251">
      <c r="A12" s="65" t="s">
        <v>596</v>
      </c>
      <c r="B12" s="65"/>
      <c r="C12" s="71" t="s">
        <v>597</v>
      </c>
      <c r="D12" s="71"/>
      <c r="E12" s="71"/>
      <c r="F12" s="71"/>
      <c r="G12" s="71"/>
      <c r="H12" s="71"/>
      <c r="I12" s="71"/>
      <c r="J12" s="71"/>
    </row>
    <row r="13" s="48" customFormat="1" ht="37" customHeight="1" spans="1:251">
      <c r="A13" s="65"/>
      <c r="B13" s="65"/>
      <c r="C13" s="71"/>
      <c r="D13" s="71"/>
      <c r="E13" s="71"/>
      <c r="F13" s="71"/>
      <c r="G13" s="71"/>
      <c r="H13" s="71"/>
      <c r="I13" s="71"/>
      <c r="J13" s="71"/>
    </row>
    <row r="14" s="46" customFormat="1" ht="24.95" customHeight="1" spans="1:251">
      <c r="A14" s="72" t="s">
        <v>598</v>
      </c>
      <c r="B14" s="72"/>
      <c r="C14" s="72"/>
      <c r="D14" s="72"/>
      <c r="E14" s="72"/>
      <c r="F14" s="72"/>
      <c r="G14" s="72"/>
      <c r="H14" s="72"/>
      <c r="I14" s="72"/>
      <c r="J14" s="72"/>
    </row>
    <row r="15" s="49" customFormat="1" ht="24.95" customHeight="1" spans="1:251">
      <c r="A15" s="73" t="s">
        <v>599</v>
      </c>
      <c r="B15" s="73"/>
      <c r="C15" s="73"/>
      <c r="D15" s="74" t="s">
        <v>600</v>
      </c>
      <c r="E15" s="75" t="s">
        <v>601</v>
      </c>
      <c r="F15" s="75" t="s">
        <v>602</v>
      </c>
      <c r="G15" s="75" t="s">
        <v>603</v>
      </c>
      <c r="H15" s="75" t="s">
        <v>604</v>
      </c>
      <c r="I15" s="75"/>
      <c r="J15" s="75"/>
    </row>
    <row r="16" s="50" customFormat="1" ht="24.95" customHeight="1" spans="1:251">
      <c r="A16" s="74" t="s">
        <v>605</v>
      </c>
      <c r="B16" s="76" t="s">
        <v>606</v>
      </c>
      <c r="C16" s="76" t="s">
        <v>607</v>
      </c>
      <c r="D16" s="74"/>
      <c r="E16" s="75"/>
      <c r="F16" s="75"/>
      <c r="G16" s="75"/>
      <c r="H16" s="75"/>
      <c r="I16" s="75"/>
      <c r="J16" s="75"/>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c r="DA16" s="46"/>
      <c r="DB16" s="46"/>
      <c r="DC16" s="46"/>
      <c r="DD16" s="46"/>
      <c r="DE16" s="46"/>
      <c r="DF16" s="46"/>
      <c r="DG16" s="46"/>
      <c r="DH16" s="46"/>
      <c r="DI16" s="46"/>
      <c r="DJ16" s="46"/>
      <c r="DK16" s="46"/>
      <c r="DL16" s="46"/>
      <c r="DM16" s="46"/>
      <c r="DN16" s="46"/>
      <c r="DO16" s="46"/>
      <c r="DP16" s="46"/>
      <c r="DQ16" s="46"/>
      <c r="DR16" s="46"/>
      <c r="DS16" s="46"/>
      <c r="DT16" s="46"/>
      <c r="DU16" s="46"/>
      <c r="DV16" s="46"/>
      <c r="DW16" s="46"/>
      <c r="DX16" s="46"/>
      <c r="DY16" s="46"/>
      <c r="DZ16" s="46"/>
      <c r="EA16" s="46"/>
      <c r="EB16" s="46"/>
      <c r="EC16" s="46"/>
      <c r="ED16" s="46"/>
      <c r="EE16" s="46"/>
      <c r="EF16" s="46"/>
      <c r="EG16" s="46"/>
      <c r="EH16" s="46"/>
      <c r="EI16" s="46"/>
      <c r="EJ16" s="46"/>
      <c r="EK16" s="46"/>
      <c r="EL16" s="46"/>
      <c r="EM16" s="46"/>
      <c r="EN16" s="46"/>
      <c r="EO16" s="46"/>
      <c r="EP16" s="46"/>
      <c r="EQ16" s="46"/>
      <c r="ER16" s="46"/>
      <c r="ES16" s="46"/>
      <c r="ET16" s="46"/>
      <c r="EU16" s="46"/>
      <c r="EV16" s="46"/>
      <c r="EW16" s="46"/>
      <c r="EX16" s="46"/>
      <c r="EY16" s="46"/>
      <c r="EZ16" s="46"/>
      <c r="FA16" s="46"/>
      <c r="FB16" s="46"/>
      <c r="FC16" s="46"/>
      <c r="FD16" s="46"/>
      <c r="FE16" s="46"/>
      <c r="FF16" s="46"/>
      <c r="FG16" s="46"/>
      <c r="FH16" s="46"/>
      <c r="FI16" s="46"/>
      <c r="FJ16" s="46"/>
      <c r="FK16" s="46"/>
      <c r="FL16" s="46"/>
      <c r="FM16" s="46"/>
      <c r="FN16" s="46"/>
      <c r="FO16" s="46"/>
      <c r="FP16" s="46"/>
      <c r="FQ16" s="46"/>
      <c r="FR16" s="46"/>
      <c r="FS16" s="46"/>
      <c r="FT16" s="46"/>
      <c r="FU16" s="46"/>
      <c r="FV16" s="46"/>
      <c r="FW16" s="46"/>
      <c r="FX16" s="46"/>
      <c r="FY16" s="46"/>
      <c r="FZ16" s="46"/>
      <c r="GA16" s="46"/>
      <c r="GB16" s="46"/>
      <c r="GC16" s="46"/>
      <c r="GD16" s="46"/>
      <c r="GE16" s="46"/>
      <c r="GF16" s="46"/>
      <c r="GG16" s="46"/>
      <c r="GH16" s="46"/>
      <c r="GI16" s="46"/>
      <c r="GJ16" s="46"/>
      <c r="GK16" s="46"/>
      <c r="GL16" s="46"/>
      <c r="GM16" s="46"/>
      <c r="GN16" s="46"/>
      <c r="GO16" s="46"/>
      <c r="GP16" s="46"/>
      <c r="GQ16" s="46"/>
      <c r="GR16" s="46"/>
      <c r="GS16" s="46"/>
      <c r="GT16" s="46"/>
      <c r="GU16" s="46"/>
      <c r="GV16" s="46"/>
      <c r="GW16" s="46"/>
      <c r="GX16" s="46"/>
      <c r="GY16" s="46"/>
      <c r="GZ16" s="46"/>
      <c r="HA16" s="46"/>
      <c r="HB16" s="46"/>
      <c r="HC16" s="46"/>
      <c r="HD16" s="46"/>
      <c r="HE16" s="46"/>
      <c r="HF16" s="46"/>
      <c r="HG16" s="46"/>
      <c r="HH16" s="46"/>
      <c r="HI16" s="46"/>
      <c r="HJ16" s="46"/>
      <c r="HK16" s="46"/>
      <c r="HL16" s="46"/>
      <c r="HM16" s="46"/>
      <c r="HN16" s="46"/>
      <c r="HO16" s="46"/>
      <c r="HP16" s="46"/>
      <c r="HQ16" s="46"/>
      <c r="HR16" s="46"/>
      <c r="HS16" s="46"/>
      <c r="HT16" s="46"/>
      <c r="HU16" s="46"/>
      <c r="HV16" s="46"/>
      <c r="HW16" s="46"/>
      <c r="HX16" s="46"/>
      <c r="HY16" s="46"/>
      <c r="HZ16" s="46"/>
      <c r="IA16" s="46"/>
      <c r="IB16" s="46"/>
      <c r="IC16" s="46"/>
      <c r="ID16" s="46"/>
      <c r="IE16" s="46"/>
      <c r="IF16" s="46"/>
      <c r="IG16" s="46"/>
      <c r="IH16" s="46"/>
      <c r="II16" s="46"/>
      <c r="IJ16" s="46"/>
      <c r="IK16" s="46"/>
      <c r="IL16" s="46"/>
      <c r="IM16" s="46"/>
      <c r="IN16" s="46"/>
      <c r="IO16" s="46"/>
      <c r="IP16" s="46"/>
      <c r="IQ16" s="46"/>
    </row>
    <row r="17" s="51" customFormat="1" ht="24.95" customHeight="1" spans="1:251">
      <c r="A17" s="77" t="s">
        <v>608</v>
      </c>
      <c r="B17" s="78" t="s">
        <v>609</v>
      </c>
      <c r="C17" s="78" t="s">
        <v>609</v>
      </c>
      <c r="D17" s="77" t="s">
        <v>609</v>
      </c>
      <c r="E17" s="79" t="s">
        <v>609</v>
      </c>
      <c r="F17" s="79" t="s">
        <v>609</v>
      </c>
      <c r="G17" s="79"/>
      <c r="H17" s="80"/>
      <c r="I17" s="80"/>
      <c r="J17" s="80"/>
      <c r="K17" s="52"/>
      <c r="L17" s="52"/>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c r="CA17" s="52"/>
      <c r="CB17" s="52"/>
      <c r="CC17" s="52"/>
      <c r="CD17" s="52"/>
      <c r="CE17" s="52"/>
      <c r="CF17" s="52"/>
      <c r="CG17" s="52"/>
      <c r="CH17" s="52"/>
      <c r="CI17" s="52"/>
      <c r="CJ17" s="52"/>
      <c r="CK17" s="52"/>
      <c r="CL17" s="52"/>
      <c r="CM17" s="52"/>
      <c r="CN17" s="52"/>
      <c r="CO17" s="52"/>
      <c r="CP17" s="52"/>
      <c r="CQ17" s="52"/>
      <c r="CR17" s="52"/>
      <c r="CS17" s="52"/>
      <c r="CT17" s="52"/>
      <c r="CU17" s="52"/>
      <c r="CV17" s="52"/>
      <c r="CW17" s="52"/>
      <c r="CX17" s="52"/>
      <c r="CY17" s="52"/>
      <c r="CZ17" s="52"/>
      <c r="DA17" s="52"/>
      <c r="DB17" s="52"/>
      <c r="DC17" s="52"/>
      <c r="DD17" s="52"/>
      <c r="DE17" s="52"/>
      <c r="DF17" s="52"/>
      <c r="DG17" s="52"/>
      <c r="DH17" s="52"/>
      <c r="DI17" s="52"/>
      <c r="DJ17" s="52"/>
      <c r="DK17" s="52"/>
      <c r="DL17" s="52"/>
      <c r="DM17" s="52"/>
      <c r="DN17" s="52"/>
      <c r="DO17" s="52"/>
      <c r="DP17" s="52"/>
      <c r="DQ17" s="52"/>
      <c r="DR17" s="52"/>
      <c r="DS17" s="52"/>
      <c r="DT17" s="52"/>
      <c r="DU17" s="52"/>
      <c r="DV17" s="52"/>
      <c r="DW17" s="52"/>
      <c r="DX17" s="52"/>
      <c r="DY17" s="52"/>
      <c r="DZ17" s="52"/>
      <c r="EA17" s="52"/>
      <c r="EB17" s="52"/>
      <c r="EC17" s="52"/>
      <c r="ED17" s="52"/>
      <c r="EE17" s="52"/>
      <c r="EF17" s="52"/>
      <c r="EG17" s="52"/>
      <c r="EH17" s="52"/>
      <c r="EI17" s="52"/>
      <c r="EJ17" s="52"/>
      <c r="EK17" s="52"/>
      <c r="EL17" s="52"/>
      <c r="EM17" s="52"/>
      <c r="EN17" s="52"/>
      <c r="EO17" s="52"/>
      <c r="EP17" s="52"/>
      <c r="EQ17" s="52"/>
      <c r="ER17" s="52"/>
      <c r="ES17" s="52"/>
      <c r="ET17" s="52"/>
      <c r="EU17" s="52"/>
      <c r="EV17" s="52"/>
      <c r="EW17" s="52"/>
      <c r="EX17" s="52"/>
      <c r="EY17" s="52"/>
      <c r="EZ17" s="52"/>
      <c r="FA17" s="52"/>
      <c r="FB17" s="52"/>
      <c r="FC17" s="52"/>
      <c r="FD17" s="52"/>
      <c r="FE17" s="52"/>
      <c r="FF17" s="52"/>
      <c r="FG17" s="52"/>
      <c r="FH17" s="52"/>
      <c r="FI17" s="52"/>
      <c r="FJ17" s="52"/>
      <c r="FK17" s="52"/>
      <c r="FL17" s="52"/>
      <c r="FM17" s="52"/>
      <c r="FN17" s="52"/>
      <c r="FO17" s="52"/>
      <c r="FP17" s="52"/>
      <c r="FQ17" s="52"/>
      <c r="FR17" s="52"/>
      <c r="FS17" s="52"/>
      <c r="FT17" s="52"/>
      <c r="FU17" s="52"/>
      <c r="FV17" s="52"/>
      <c r="FW17" s="52"/>
      <c r="FX17" s="52"/>
      <c r="FY17" s="52"/>
      <c r="FZ17" s="52"/>
      <c r="GA17" s="52"/>
      <c r="GB17" s="52"/>
      <c r="GC17" s="52"/>
      <c r="GD17" s="52"/>
      <c r="GE17" s="52"/>
      <c r="GF17" s="52"/>
      <c r="GG17" s="52"/>
      <c r="GH17" s="52"/>
      <c r="GI17" s="52"/>
      <c r="GJ17" s="52"/>
      <c r="GK17" s="52"/>
      <c r="GL17" s="52"/>
      <c r="GM17" s="52"/>
      <c r="GN17" s="52"/>
      <c r="GO17" s="52"/>
      <c r="GP17" s="52"/>
      <c r="GQ17" s="52"/>
      <c r="GR17" s="52"/>
      <c r="GS17" s="52"/>
      <c r="GT17" s="52"/>
      <c r="GU17" s="52"/>
      <c r="GV17" s="52"/>
      <c r="GW17" s="52"/>
      <c r="GX17" s="52"/>
      <c r="GY17" s="52"/>
      <c r="GZ17" s="52"/>
      <c r="HA17" s="52"/>
      <c r="HB17" s="52"/>
      <c r="HC17" s="52"/>
      <c r="HD17" s="52"/>
      <c r="HE17" s="52"/>
      <c r="HF17" s="52"/>
      <c r="HG17" s="52"/>
      <c r="HH17" s="52"/>
      <c r="HI17" s="52"/>
      <c r="HJ17" s="52"/>
      <c r="HK17" s="52"/>
      <c r="HL17" s="52"/>
      <c r="HM17" s="52"/>
      <c r="HN17" s="52"/>
      <c r="HO17" s="52"/>
      <c r="HP17" s="52"/>
      <c r="HQ17" s="52"/>
      <c r="HR17" s="52"/>
      <c r="HS17" s="52"/>
      <c r="HT17" s="52"/>
      <c r="HU17" s="52"/>
      <c r="HV17" s="52"/>
      <c r="HW17" s="52"/>
      <c r="HX17" s="52"/>
      <c r="HY17" s="52"/>
      <c r="HZ17" s="52"/>
      <c r="IA17" s="52"/>
      <c r="IB17" s="52"/>
      <c r="IC17" s="52"/>
      <c r="ID17" s="52"/>
      <c r="IE17" s="52"/>
      <c r="IF17" s="52"/>
      <c r="IG17" s="52"/>
      <c r="IH17" s="52"/>
      <c r="II17" s="52"/>
      <c r="IJ17" s="52"/>
      <c r="IK17" s="52"/>
      <c r="IL17" s="52"/>
      <c r="IM17" s="52"/>
      <c r="IN17" s="52"/>
      <c r="IO17" s="52"/>
      <c r="IP17" s="52"/>
      <c r="IQ17" s="52"/>
    </row>
    <row r="18" s="51" customFormat="1" ht="24.95" customHeight="1" spans="1:251">
      <c r="A18" s="77" t="s">
        <v>609</v>
      </c>
      <c r="B18" s="78" t="s">
        <v>610</v>
      </c>
      <c r="C18" s="78" t="s">
        <v>609</v>
      </c>
      <c r="D18" s="77" t="s">
        <v>609</v>
      </c>
      <c r="E18" s="79" t="s">
        <v>609</v>
      </c>
      <c r="F18" s="79" t="s">
        <v>609</v>
      </c>
      <c r="G18" s="79"/>
      <c r="H18" s="80"/>
      <c r="I18" s="80"/>
      <c r="J18" s="80"/>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c r="CA18" s="52"/>
      <c r="CB18" s="52"/>
      <c r="CC18" s="52"/>
      <c r="CD18" s="52"/>
      <c r="CE18" s="52"/>
      <c r="CF18" s="52"/>
      <c r="CG18" s="52"/>
      <c r="CH18" s="52"/>
      <c r="CI18" s="52"/>
      <c r="CJ18" s="52"/>
      <c r="CK18" s="52"/>
      <c r="CL18" s="52"/>
      <c r="CM18" s="52"/>
      <c r="CN18" s="52"/>
      <c r="CO18" s="52"/>
      <c r="CP18" s="52"/>
      <c r="CQ18" s="52"/>
      <c r="CR18" s="52"/>
      <c r="CS18" s="52"/>
      <c r="CT18" s="52"/>
      <c r="CU18" s="52"/>
      <c r="CV18" s="52"/>
      <c r="CW18" s="52"/>
      <c r="CX18" s="52"/>
      <c r="CY18" s="52"/>
      <c r="CZ18" s="52"/>
      <c r="DA18" s="52"/>
      <c r="DB18" s="52"/>
      <c r="DC18" s="52"/>
      <c r="DD18" s="52"/>
      <c r="DE18" s="52"/>
      <c r="DF18" s="52"/>
      <c r="DG18" s="52"/>
      <c r="DH18" s="52"/>
      <c r="DI18" s="52"/>
      <c r="DJ18" s="52"/>
      <c r="DK18" s="52"/>
      <c r="DL18" s="52"/>
      <c r="DM18" s="52"/>
      <c r="DN18" s="52"/>
      <c r="DO18" s="52"/>
      <c r="DP18" s="52"/>
      <c r="DQ18" s="52"/>
      <c r="DR18" s="52"/>
      <c r="DS18" s="52"/>
      <c r="DT18" s="52"/>
      <c r="DU18" s="52"/>
      <c r="DV18" s="52"/>
      <c r="DW18" s="52"/>
      <c r="DX18" s="52"/>
      <c r="DY18" s="52"/>
      <c r="DZ18" s="52"/>
      <c r="EA18" s="52"/>
      <c r="EB18" s="52"/>
      <c r="EC18" s="52"/>
      <c r="ED18" s="52"/>
      <c r="EE18" s="52"/>
      <c r="EF18" s="52"/>
      <c r="EG18" s="52"/>
      <c r="EH18" s="52"/>
      <c r="EI18" s="52"/>
      <c r="EJ18" s="52"/>
      <c r="EK18" s="52"/>
      <c r="EL18" s="52"/>
      <c r="EM18" s="52"/>
      <c r="EN18" s="52"/>
      <c r="EO18" s="52"/>
      <c r="EP18" s="52"/>
      <c r="EQ18" s="52"/>
      <c r="ER18" s="52"/>
      <c r="ES18" s="52"/>
      <c r="ET18" s="52"/>
      <c r="EU18" s="52"/>
      <c r="EV18" s="52"/>
      <c r="EW18" s="52"/>
      <c r="EX18" s="52"/>
      <c r="EY18" s="52"/>
      <c r="EZ18" s="52"/>
      <c r="FA18" s="52"/>
      <c r="FB18" s="52"/>
      <c r="FC18" s="52"/>
      <c r="FD18" s="52"/>
      <c r="FE18" s="52"/>
      <c r="FF18" s="52"/>
      <c r="FG18" s="52"/>
      <c r="FH18" s="52"/>
      <c r="FI18" s="52"/>
      <c r="FJ18" s="52"/>
      <c r="FK18" s="52"/>
      <c r="FL18" s="52"/>
      <c r="FM18" s="52"/>
      <c r="FN18" s="52"/>
      <c r="FO18" s="52"/>
      <c r="FP18" s="52"/>
      <c r="FQ18" s="52"/>
      <c r="FR18" s="52"/>
      <c r="FS18" s="52"/>
      <c r="FT18" s="52"/>
      <c r="FU18" s="52"/>
      <c r="FV18" s="52"/>
      <c r="FW18" s="52"/>
      <c r="FX18" s="52"/>
      <c r="FY18" s="52"/>
      <c r="FZ18" s="52"/>
      <c r="GA18" s="52"/>
      <c r="GB18" s="52"/>
      <c r="GC18" s="52"/>
      <c r="GD18" s="52"/>
      <c r="GE18" s="52"/>
      <c r="GF18" s="52"/>
      <c r="GG18" s="52"/>
      <c r="GH18" s="52"/>
      <c r="GI18" s="52"/>
      <c r="GJ18" s="52"/>
      <c r="GK18" s="52"/>
      <c r="GL18" s="52"/>
      <c r="GM18" s="52"/>
      <c r="GN18" s="52"/>
      <c r="GO18" s="52"/>
      <c r="GP18" s="52"/>
      <c r="GQ18" s="52"/>
      <c r="GR18" s="52"/>
      <c r="GS18" s="52"/>
      <c r="GT18" s="52"/>
      <c r="GU18" s="52"/>
      <c r="GV18" s="52"/>
      <c r="GW18" s="52"/>
      <c r="GX18" s="52"/>
      <c r="GY18" s="52"/>
      <c r="GZ18" s="52"/>
      <c r="HA18" s="52"/>
      <c r="HB18" s="52"/>
      <c r="HC18" s="52"/>
      <c r="HD18" s="52"/>
      <c r="HE18" s="52"/>
      <c r="HF18" s="52"/>
      <c r="HG18" s="52"/>
      <c r="HH18" s="52"/>
      <c r="HI18" s="52"/>
      <c r="HJ18" s="52"/>
      <c r="HK18" s="52"/>
      <c r="HL18" s="52"/>
      <c r="HM18" s="52"/>
      <c r="HN18" s="52"/>
      <c r="HO18" s="52"/>
      <c r="HP18" s="52"/>
      <c r="HQ18" s="52"/>
      <c r="HR18" s="52"/>
      <c r="HS18" s="52"/>
      <c r="HT18" s="52"/>
      <c r="HU18" s="52"/>
      <c r="HV18" s="52"/>
      <c r="HW18" s="52"/>
      <c r="HX18" s="52"/>
      <c r="HY18" s="52"/>
      <c r="HZ18" s="52"/>
      <c r="IA18" s="52"/>
      <c r="IB18" s="52"/>
      <c r="IC18" s="52"/>
      <c r="ID18" s="52"/>
      <c r="IE18" s="52"/>
      <c r="IF18" s="52"/>
      <c r="IG18" s="52"/>
      <c r="IH18" s="52"/>
      <c r="II18" s="52"/>
      <c r="IJ18" s="52"/>
      <c r="IK18" s="52"/>
      <c r="IL18" s="52"/>
      <c r="IM18" s="52"/>
      <c r="IN18" s="52"/>
      <c r="IO18" s="52"/>
      <c r="IP18" s="52"/>
      <c r="IQ18" s="52"/>
    </row>
    <row r="19" s="51" customFormat="1" ht="24.95" customHeight="1" spans="1:251">
      <c r="A19" s="77" t="s">
        <v>609</v>
      </c>
      <c r="B19" s="78" t="s">
        <v>609</v>
      </c>
      <c r="C19" s="81" t="s">
        <v>611</v>
      </c>
      <c r="D19" s="77" t="s">
        <v>612</v>
      </c>
      <c r="E19" s="79" t="s">
        <v>28</v>
      </c>
      <c r="F19" s="79" t="s">
        <v>613</v>
      </c>
      <c r="G19" s="79" t="s">
        <v>614</v>
      </c>
      <c r="H19" s="80"/>
      <c r="I19" s="80"/>
      <c r="J19" s="80"/>
      <c r="K19" s="52"/>
      <c r="L19" s="52"/>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c r="CA19" s="52"/>
      <c r="CB19" s="52"/>
      <c r="CC19" s="52"/>
      <c r="CD19" s="52"/>
      <c r="CE19" s="52"/>
      <c r="CF19" s="52"/>
      <c r="CG19" s="52"/>
      <c r="CH19" s="52"/>
      <c r="CI19" s="52"/>
      <c r="CJ19" s="52"/>
      <c r="CK19" s="52"/>
      <c r="CL19" s="52"/>
      <c r="CM19" s="52"/>
      <c r="CN19" s="52"/>
      <c r="CO19" s="52"/>
      <c r="CP19" s="52"/>
      <c r="CQ19" s="52"/>
      <c r="CR19" s="52"/>
      <c r="CS19" s="52"/>
      <c r="CT19" s="52"/>
      <c r="CU19" s="52"/>
      <c r="CV19" s="52"/>
      <c r="CW19" s="52"/>
      <c r="CX19" s="52"/>
      <c r="CY19" s="52"/>
      <c r="CZ19" s="52"/>
      <c r="DA19" s="52"/>
      <c r="DB19" s="52"/>
      <c r="DC19" s="52"/>
      <c r="DD19" s="52"/>
      <c r="DE19" s="52"/>
      <c r="DF19" s="52"/>
      <c r="DG19" s="52"/>
      <c r="DH19" s="52"/>
      <c r="DI19" s="52"/>
      <c r="DJ19" s="52"/>
      <c r="DK19" s="52"/>
      <c r="DL19" s="52"/>
      <c r="DM19" s="52"/>
      <c r="DN19" s="52"/>
      <c r="DO19" s="52"/>
      <c r="DP19" s="52"/>
      <c r="DQ19" s="52"/>
      <c r="DR19" s="52"/>
      <c r="DS19" s="52"/>
      <c r="DT19" s="52"/>
      <c r="DU19" s="52"/>
      <c r="DV19" s="52"/>
      <c r="DW19" s="52"/>
      <c r="DX19" s="52"/>
      <c r="DY19" s="52"/>
      <c r="DZ19" s="52"/>
      <c r="EA19" s="52"/>
      <c r="EB19" s="52"/>
      <c r="EC19" s="52"/>
      <c r="ED19" s="52"/>
      <c r="EE19" s="52"/>
      <c r="EF19" s="52"/>
      <c r="EG19" s="52"/>
      <c r="EH19" s="52"/>
      <c r="EI19" s="52"/>
      <c r="EJ19" s="52"/>
      <c r="EK19" s="52"/>
      <c r="EL19" s="52"/>
      <c r="EM19" s="52"/>
      <c r="EN19" s="52"/>
      <c r="EO19" s="52"/>
      <c r="EP19" s="52"/>
      <c r="EQ19" s="52"/>
      <c r="ER19" s="52"/>
      <c r="ES19" s="52"/>
      <c r="ET19" s="52"/>
      <c r="EU19" s="52"/>
      <c r="EV19" s="52"/>
      <c r="EW19" s="52"/>
      <c r="EX19" s="52"/>
      <c r="EY19" s="52"/>
      <c r="EZ19" s="52"/>
      <c r="FA19" s="52"/>
      <c r="FB19" s="52"/>
      <c r="FC19" s="52"/>
      <c r="FD19" s="52"/>
      <c r="FE19" s="52"/>
      <c r="FF19" s="52"/>
      <c r="FG19" s="52"/>
      <c r="FH19" s="52"/>
      <c r="FI19" s="52"/>
      <c r="FJ19" s="52"/>
      <c r="FK19" s="52"/>
      <c r="FL19" s="52"/>
      <c r="FM19" s="52"/>
      <c r="FN19" s="52"/>
      <c r="FO19" s="52"/>
      <c r="FP19" s="52"/>
      <c r="FQ19" s="52"/>
      <c r="FR19" s="52"/>
      <c r="FS19" s="52"/>
      <c r="FT19" s="52"/>
      <c r="FU19" s="52"/>
      <c r="FV19" s="52"/>
      <c r="FW19" s="52"/>
      <c r="FX19" s="52"/>
      <c r="FY19" s="52"/>
      <c r="FZ19" s="52"/>
      <c r="GA19" s="52"/>
      <c r="GB19" s="52"/>
      <c r="GC19" s="52"/>
      <c r="GD19" s="52"/>
      <c r="GE19" s="52"/>
      <c r="GF19" s="52"/>
      <c r="GG19" s="52"/>
      <c r="GH19" s="52"/>
      <c r="GI19" s="52"/>
      <c r="GJ19" s="52"/>
      <c r="GK19" s="52"/>
      <c r="GL19" s="52"/>
      <c r="GM19" s="52"/>
      <c r="GN19" s="52"/>
      <c r="GO19" s="52"/>
      <c r="GP19" s="52"/>
      <c r="GQ19" s="52"/>
      <c r="GR19" s="52"/>
      <c r="GS19" s="52"/>
      <c r="GT19" s="52"/>
      <c r="GU19" s="52"/>
      <c r="GV19" s="52"/>
      <c r="GW19" s="52"/>
      <c r="GX19" s="52"/>
      <c r="GY19" s="52"/>
      <c r="GZ19" s="52"/>
      <c r="HA19" s="52"/>
      <c r="HB19" s="52"/>
      <c r="HC19" s="52"/>
      <c r="HD19" s="52"/>
      <c r="HE19" s="52"/>
      <c r="HF19" s="52"/>
      <c r="HG19" s="52"/>
      <c r="HH19" s="52"/>
      <c r="HI19" s="52"/>
      <c r="HJ19" s="52"/>
      <c r="HK19" s="52"/>
      <c r="HL19" s="52"/>
      <c r="HM19" s="52"/>
      <c r="HN19" s="52"/>
      <c r="HO19" s="52"/>
      <c r="HP19" s="52"/>
      <c r="HQ19" s="52"/>
      <c r="HR19" s="52"/>
      <c r="HS19" s="52"/>
      <c r="HT19" s="52"/>
      <c r="HU19" s="52"/>
      <c r="HV19" s="52"/>
      <c r="HW19" s="52"/>
      <c r="HX19" s="52"/>
      <c r="HY19" s="52"/>
      <c r="HZ19" s="52"/>
      <c r="IA19" s="52"/>
      <c r="IB19" s="52"/>
      <c r="IC19" s="52"/>
      <c r="ID19" s="52"/>
      <c r="IE19" s="52"/>
      <c r="IF19" s="52"/>
      <c r="IG19" s="52"/>
      <c r="IH19" s="52"/>
      <c r="II19" s="52"/>
      <c r="IJ19" s="52"/>
      <c r="IK19" s="52"/>
      <c r="IL19" s="52"/>
      <c r="IM19" s="52"/>
      <c r="IN19" s="52"/>
      <c r="IO19" s="52"/>
      <c r="IP19" s="52"/>
      <c r="IQ19" s="52"/>
    </row>
    <row r="20" s="51" customFormat="1" ht="24.95" customHeight="1" spans="1:251">
      <c r="A20" s="77" t="s">
        <v>609</v>
      </c>
      <c r="B20" s="78" t="s">
        <v>615</v>
      </c>
      <c r="C20" s="81" t="s">
        <v>609</v>
      </c>
      <c r="D20" s="77" t="s">
        <v>609</v>
      </c>
      <c r="E20" s="79" t="s">
        <v>609</v>
      </c>
      <c r="F20" s="79" t="s">
        <v>609</v>
      </c>
      <c r="G20" s="79"/>
      <c r="H20" s="80"/>
      <c r="I20" s="80"/>
      <c r="J20" s="80"/>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c r="CA20" s="52"/>
      <c r="CB20" s="52"/>
      <c r="CC20" s="52"/>
      <c r="CD20" s="52"/>
      <c r="CE20" s="52"/>
      <c r="CF20" s="52"/>
      <c r="CG20" s="52"/>
      <c r="CH20" s="52"/>
      <c r="CI20" s="52"/>
      <c r="CJ20" s="52"/>
      <c r="CK20" s="52"/>
      <c r="CL20" s="52"/>
      <c r="CM20" s="52"/>
      <c r="CN20" s="52"/>
      <c r="CO20" s="52"/>
      <c r="CP20" s="52"/>
      <c r="CQ20" s="52"/>
      <c r="CR20" s="52"/>
      <c r="CS20" s="52"/>
      <c r="CT20" s="52"/>
      <c r="CU20" s="52"/>
      <c r="CV20" s="52"/>
      <c r="CW20" s="52"/>
      <c r="CX20" s="52"/>
      <c r="CY20" s="52"/>
      <c r="CZ20" s="52"/>
      <c r="DA20" s="52"/>
      <c r="DB20" s="52"/>
      <c r="DC20" s="52"/>
      <c r="DD20" s="52"/>
      <c r="DE20" s="52"/>
      <c r="DF20" s="52"/>
      <c r="DG20" s="52"/>
      <c r="DH20" s="52"/>
      <c r="DI20" s="52"/>
      <c r="DJ20" s="52"/>
      <c r="DK20" s="52"/>
      <c r="DL20" s="52"/>
      <c r="DM20" s="52"/>
      <c r="DN20" s="52"/>
      <c r="DO20" s="52"/>
      <c r="DP20" s="52"/>
      <c r="DQ20" s="52"/>
      <c r="DR20" s="52"/>
      <c r="DS20" s="52"/>
      <c r="DT20" s="52"/>
      <c r="DU20" s="52"/>
      <c r="DV20" s="52"/>
      <c r="DW20" s="52"/>
      <c r="DX20" s="52"/>
      <c r="DY20" s="52"/>
      <c r="DZ20" s="52"/>
      <c r="EA20" s="52"/>
      <c r="EB20" s="52"/>
      <c r="EC20" s="52"/>
      <c r="ED20" s="52"/>
      <c r="EE20" s="52"/>
      <c r="EF20" s="52"/>
      <c r="EG20" s="52"/>
      <c r="EH20" s="52"/>
      <c r="EI20" s="52"/>
      <c r="EJ20" s="52"/>
      <c r="EK20" s="52"/>
      <c r="EL20" s="52"/>
      <c r="EM20" s="52"/>
      <c r="EN20" s="52"/>
      <c r="EO20" s="52"/>
      <c r="EP20" s="52"/>
      <c r="EQ20" s="52"/>
      <c r="ER20" s="52"/>
      <c r="ES20" s="52"/>
      <c r="ET20" s="52"/>
      <c r="EU20" s="52"/>
      <c r="EV20" s="52"/>
      <c r="EW20" s="52"/>
      <c r="EX20" s="52"/>
      <c r="EY20" s="52"/>
      <c r="EZ20" s="52"/>
      <c r="FA20" s="52"/>
      <c r="FB20" s="52"/>
      <c r="FC20" s="52"/>
      <c r="FD20" s="52"/>
      <c r="FE20" s="52"/>
      <c r="FF20" s="52"/>
      <c r="FG20" s="52"/>
      <c r="FH20" s="52"/>
      <c r="FI20" s="52"/>
      <c r="FJ20" s="52"/>
      <c r="FK20" s="52"/>
      <c r="FL20" s="52"/>
      <c r="FM20" s="52"/>
      <c r="FN20" s="52"/>
      <c r="FO20" s="52"/>
      <c r="FP20" s="52"/>
      <c r="FQ20" s="52"/>
      <c r="FR20" s="52"/>
      <c r="FS20" s="52"/>
      <c r="FT20" s="52"/>
      <c r="FU20" s="52"/>
      <c r="FV20" s="52"/>
      <c r="FW20" s="52"/>
      <c r="FX20" s="52"/>
      <c r="FY20" s="52"/>
      <c r="FZ20" s="52"/>
      <c r="GA20" s="52"/>
      <c r="GB20" s="52"/>
      <c r="GC20" s="52"/>
      <c r="GD20" s="52"/>
      <c r="GE20" s="52"/>
      <c r="GF20" s="52"/>
      <c r="GG20" s="52"/>
      <c r="GH20" s="52"/>
      <c r="GI20" s="52"/>
      <c r="GJ20" s="52"/>
      <c r="GK20" s="52"/>
      <c r="GL20" s="52"/>
      <c r="GM20" s="52"/>
      <c r="GN20" s="52"/>
      <c r="GO20" s="52"/>
      <c r="GP20" s="52"/>
      <c r="GQ20" s="52"/>
      <c r="GR20" s="52"/>
      <c r="GS20" s="52"/>
      <c r="GT20" s="52"/>
      <c r="GU20" s="52"/>
      <c r="GV20" s="52"/>
      <c r="GW20" s="52"/>
      <c r="GX20" s="52"/>
      <c r="GY20" s="52"/>
      <c r="GZ20" s="52"/>
      <c r="HA20" s="52"/>
      <c r="HB20" s="52"/>
      <c r="HC20" s="52"/>
      <c r="HD20" s="52"/>
      <c r="HE20" s="52"/>
      <c r="HF20" s="52"/>
      <c r="HG20" s="52"/>
      <c r="HH20" s="52"/>
      <c r="HI20" s="52"/>
      <c r="HJ20" s="52"/>
      <c r="HK20" s="52"/>
      <c r="HL20" s="52"/>
      <c r="HM20" s="52"/>
      <c r="HN20" s="52"/>
      <c r="HO20" s="52"/>
      <c r="HP20" s="52"/>
      <c r="HQ20" s="52"/>
      <c r="HR20" s="52"/>
      <c r="HS20" s="52"/>
      <c r="HT20" s="52"/>
      <c r="HU20" s="52"/>
      <c r="HV20" s="52"/>
      <c r="HW20" s="52"/>
      <c r="HX20" s="52"/>
      <c r="HY20" s="52"/>
      <c r="HZ20" s="52"/>
      <c r="IA20" s="52"/>
      <c r="IB20" s="52"/>
      <c r="IC20" s="52"/>
      <c r="ID20" s="52"/>
      <c r="IE20" s="52"/>
      <c r="IF20" s="52"/>
      <c r="IG20" s="52"/>
      <c r="IH20" s="52"/>
      <c r="II20" s="52"/>
      <c r="IJ20" s="52"/>
      <c r="IK20" s="52"/>
      <c r="IL20" s="52"/>
      <c r="IM20" s="52"/>
      <c r="IN20" s="52"/>
      <c r="IO20" s="52"/>
      <c r="IP20" s="52"/>
      <c r="IQ20" s="52"/>
    </row>
    <row r="21" s="51" customFormat="1" ht="24.95" customHeight="1" spans="1:251">
      <c r="A21" s="77" t="s">
        <v>609</v>
      </c>
      <c r="B21" s="78" t="s">
        <v>609</v>
      </c>
      <c r="C21" s="81" t="s">
        <v>616</v>
      </c>
      <c r="D21" s="77" t="s">
        <v>612</v>
      </c>
      <c r="E21" s="79" t="s">
        <v>617</v>
      </c>
      <c r="F21" s="79" t="s">
        <v>618</v>
      </c>
      <c r="G21" s="79" t="s">
        <v>619</v>
      </c>
      <c r="H21" s="80" t="s">
        <v>620</v>
      </c>
      <c r="I21" s="80"/>
      <c r="J21" s="80"/>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c r="CA21" s="52"/>
      <c r="CB21" s="52"/>
      <c r="CC21" s="52"/>
      <c r="CD21" s="52"/>
      <c r="CE21" s="52"/>
      <c r="CF21" s="52"/>
      <c r="CG21" s="52"/>
      <c r="CH21" s="52"/>
      <c r="CI21" s="52"/>
      <c r="CJ21" s="52"/>
      <c r="CK21" s="52"/>
      <c r="CL21" s="52"/>
      <c r="CM21" s="52"/>
      <c r="CN21" s="52"/>
      <c r="CO21" s="52"/>
      <c r="CP21" s="52"/>
      <c r="CQ21" s="52"/>
      <c r="CR21" s="52"/>
      <c r="CS21" s="52"/>
      <c r="CT21" s="52"/>
      <c r="CU21" s="52"/>
      <c r="CV21" s="52"/>
      <c r="CW21" s="52"/>
      <c r="CX21" s="52"/>
      <c r="CY21" s="52"/>
      <c r="CZ21" s="52"/>
      <c r="DA21" s="52"/>
      <c r="DB21" s="52"/>
      <c r="DC21" s="52"/>
      <c r="DD21" s="52"/>
      <c r="DE21" s="52"/>
      <c r="DF21" s="52"/>
      <c r="DG21" s="52"/>
      <c r="DH21" s="52"/>
      <c r="DI21" s="52"/>
      <c r="DJ21" s="52"/>
      <c r="DK21" s="52"/>
      <c r="DL21" s="52"/>
      <c r="DM21" s="52"/>
      <c r="DN21" s="52"/>
      <c r="DO21" s="52"/>
      <c r="DP21" s="52"/>
      <c r="DQ21" s="52"/>
      <c r="DR21" s="52"/>
      <c r="DS21" s="52"/>
      <c r="DT21" s="52"/>
      <c r="DU21" s="52"/>
      <c r="DV21" s="52"/>
      <c r="DW21" s="52"/>
      <c r="DX21" s="52"/>
      <c r="DY21" s="52"/>
      <c r="DZ21" s="52"/>
      <c r="EA21" s="52"/>
      <c r="EB21" s="52"/>
      <c r="EC21" s="52"/>
      <c r="ED21" s="52"/>
      <c r="EE21" s="52"/>
      <c r="EF21" s="52"/>
      <c r="EG21" s="52"/>
      <c r="EH21" s="52"/>
      <c r="EI21" s="52"/>
      <c r="EJ21" s="52"/>
      <c r="EK21" s="52"/>
      <c r="EL21" s="52"/>
      <c r="EM21" s="52"/>
      <c r="EN21" s="52"/>
      <c r="EO21" s="52"/>
      <c r="EP21" s="52"/>
      <c r="EQ21" s="52"/>
      <c r="ER21" s="52"/>
      <c r="ES21" s="52"/>
      <c r="ET21" s="52"/>
      <c r="EU21" s="52"/>
      <c r="EV21" s="52"/>
      <c r="EW21" s="52"/>
      <c r="EX21" s="52"/>
      <c r="EY21" s="52"/>
      <c r="EZ21" s="52"/>
      <c r="FA21" s="52"/>
      <c r="FB21" s="52"/>
      <c r="FC21" s="52"/>
      <c r="FD21" s="52"/>
      <c r="FE21" s="52"/>
      <c r="FF21" s="52"/>
      <c r="FG21" s="52"/>
      <c r="FH21" s="52"/>
      <c r="FI21" s="52"/>
      <c r="FJ21" s="52"/>
      <c r="FK21" s="52"/>
      <c r="FL21" s="52"/>
      <c r="FM21" s="52"/>
      <c r="FN21" s="52"/>
      <c r="FO21" s="52"/>
      <c r="FP21" s="52"/>
      <c r="FQ21" s="52"/>
      <c r="FR21" s="52"/>
      <c r="FS21" s="52"/>
      <c r="FT21" s="52"/>
      <c r="FU21" s="52"/>
      <c r="FV21" s="52"/>
      <c r="FW21" s="52"/>
      <c r="FX21" s="52"/>
      <c r="FY21" s="52"/>
      <c r="FZ21" s="52"/>
      <c r="GA21" s="52"/>
      <c r="GB21" s="52"/>
      <c r="GC21" s="52"/>
      <c r="GD21" s="52"/>
      <c r="GE21" s="52"/>
      <c r="GF21" s="52"/>
      <c r="GG21" s="52"/>
      <c r="GH21" s="52"/>
      <c r="GI21" s="52"/>
      <c r="GJ21" s="52"/>
      <c r="GK21" s="52"/>
      <c r="GL21" s="52"/>
      <c r="GM21" s="52"/>
      <c r="GN21" s="52"/>
      <c r="GO21" s="52"/>
      <c r="GP21" s="52"/>
      <c r="GQ21" s="52"/>
      <c r="GR21" s="52"/>
      <c r="GS21" s="52"/>
      <c r="GT21" s="52"/>
      <c r="GU21" s="52"/>
      <c r="GV21" s="52"/>
      <c r="GW21" s="52"/>
      <c r="GX21" s="52"/>
      <c r="GY21" s="52"/>
      <c r="GZ21" s="52"/>
      <c r="HA21" s="52"/>
      <c r="HB21" s="52"/>
      <c r="HC21" s="52"/>
      <c r="HD21" s="52"/>
      <c r="HE21" s="52"/>
      <c r="HF21" s="52"/>
      <c r="HG21" s="52"/>
      <c r="HH21" s="52"/>
      <c r="HI21" s="52"/>
      <c r="HJ21" s="52"/>
      <c r="HK21" s="52"/>
      <c r="HL21" s="52"/>
      <c r="HM21" s="52"/>
      <c r="HN21" s="52"/>
      <c r="HO21" s="52"/>
      <c r="HP21" s="52"/>
      <c r="HQ21" s="52"/>
      <c r="HR21" s="52"/>
      <c r="HS21" s="52"/>
      <c r="HT21" s="52"/>
      <c r="HU21" s="52"/>
      <c r="HV21" s="52"/>
      <c r="HW21" s="52"/>
      <c r="HX21" s="52"/>
      <c r="HY21" s="52"/>
      <c r="HZ21" s="52"/>
      <c r="IA21" s="52"/>
      <c r="IB21" s="52"/>
      <c r="IC21" s="52"/>
      <c r="ID21" s="52"/>
      <c r="IE21" s="52"/>
      <c r="IF21" s="52"/>
      <c r="IG21" s="52"/>
      <c r="IH21" s="52"/>
      <c r="II21" s="52"/>
      <c r="IJ21" s="52"/>
      <c r="IK21" s="52"/>
      <c r="IL21" s="52"/>
      <c r="IM21" s="52"/>
      <c r="IN21" s="52"/>
      <c r="IO21" s="52"/>
      <c r="IP21" s="52"/>
      <c r="IQ21" s="52"/>
    </row>
    <row r="22" s="51" customFormat="1" ht="24.95" customHeight="1" spans="1:251">
      <c r="A22" s="77" t="s">
        <v>609</v>
      </c>
      <c r="B22" s="78" t="s">
        <v>621</v>
      </c>
      <c r="C22" s="81" t="s">
        <v>609</v>
      </c>
      <c r="D22" s="77" t="s">
        <v>609</v>
      </c>
      <c r="E22" s="79" t="s">
        <v>609</v>
      </c>
      <c r="F22" s="79" t="s">
        <v>609</v>
      </c>
      <c r="G22" s="79"/>
      <c r="H22" s="80"/>
      <c r="I22" s="80"/>
      <c r="J22" s="80"/>
      <c r="K22" s="52"/>
      <c r="L22" s="52"/>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c r="CA22" s="52"/>
      <c r="CB22" s="52"/>
      <c r="CC22" s="52"/>
      <c r="CD22" s="52"/>
      <c r="CE22" s="52"/>
      <c r="CF22" s="52"/>
      <c r="CG22" s="52"/>
      <c r="CH22" s="52"/>
      <c r="CI22" s="52"/>
      <c r="CJ22" s="52"/>
      <c r="CK22" s="52"/>
      <c r="CL22" s="52"/>
      <c r="CM22" s="52"/>
      <c r="CN22" s="52"/>
      <c r="CO22" s="52"/>
      <c r="CP22" s="52"/>
      <c r="CQ22" s="52"/>
      <c r="CR22" s="52"/>
      <c r="CS22" s="52"/>
      <c r="CT22" s="52"/>
      <c r="CU22" s="52"/>
      <c r="CV22" s="52"/>
      <c r="CW22" s="52"/>
      <c r="CX22" s="52"/>
      <c r="CY22" s="52"/>
      <c r="CZ22" s="52"/>
      <c r="DA22" s="52"/>
      <c r="DB22" s="52"/>
      <c r="DC22" s="52"/>
      <c r="DD22" s="52"/>
      <c r="DE22" s="52"/>
      <c r="DF22" s="52"/>
      <c r="DG22" s="52"/>
      <c r="DH22" s="52"/>
      <c r="DI22" s="52"/>
      <c r="DJ22" s="52"/>
      <c r="DK22" s="52"/>
      <c r="DL22" s="52"/>
      <c r="DM22" s="52"/>
      <c r="DN22" s="52"/>
      <c r="DO22" s="52"/>
      <c r="DP22" s="52"/>
      <c r="DQ22" s="52"/>
      <c r="DR22" s="52"/>
      <c r="DS22" s="52"/>
      <c r="DT22" s="52"/>
      <c r="DU22" s="52"/>
      <c r="DV22" s="52"/>
      <c r="DW22" s="52"/>
      <c r="DX22" s="52"/>
      <c r="DY22" s="52"/>
      <c r="DZ22" s="52"/>
      <c r="EA22" s="52"/>
      <c r="EB22" s="52"/>
      <c r="EC22" s="52"/>
      <c r="ED22" s="52"/>
      <c r="EE22" s="52"/>
      <c r="EF22" s="52"/>
      <c r="EG22" s="52"/>
      <c r="EH22" s="52"/>
      <c r="EI22" s="52"/>
      <c r="EJ22" s="52"/>
      <c r="EK22" s="52"/>
      <c r="EL22" s="52"/>
      <c r="EM22" s="52"/>
      <c r="EN22" s="52"/>
      <c r="EO22" s="52"/>
      <c r="EP22" s="52"/>
      <c r="EQ22" s="52"/>
      <c r="ER22" s="52"/>
      <c r="ES22" s="52"/>
      <c r="ET22" s="52"/>
      <c r="EU22" s="52"/>
      <c r="EV22" s="52"/>
      <c r="EW22" s="52"/>
      <c r="EX22" s="52"/>
      <c r="EY22" s="52"/>
      <c r="EZ22" s="52"/>
      <c r="FA22" s="52"/>
      <c r="FB22" s="52"/>
      <c r="FC22" s="52"/>
      <c r="FD22" s="52"/>
      <c r="FE22" s="52"/>
      <c r="FF22" s="52"/>
      <c r="FG22" s="52"/>
      <c r="FH22" s="52"/>
      <c r="FI22" s="52"/>
      <c r="FJ22" s="52"/>
      <c r="FK22" s="52"/>
      <c r="FL22" s="52"/>
      <c r="FM22" s="52"/>
      <c r="FN22" s="52"/>
      <c r="FO22" s="52"/>
      <c r="FP22" s="52"/>
      <c r="FQ22" s="52"/>
      <c r="FR22" s="52"/>
      <c r="FS22" s="52"/>
      <c r="FT22" s="52"/>
      <c r="FU22" s="52"/>
      <c r="FV22" s="52"/>
      <c r="FW22" s="52"/>
      <c r="FX22" s="52"/>
      <c r="FY22" s="52"/>
      <c r="FZ22" s="52"/>
      <c r="GA22" s="52"/>
      <c r="GB22" s="52"/>
      <c r="GC22" s="52"/>
      <c r="GD22" s="52"/>
      <c r="GE22" s="52"/>
      <c r="GF22" s="52"/>
      <c r="GG22" s="52"/>
      <c r="GH22" s="52"/>
      <c r="GI22" s="52"/>
      <c r="GJ22" s="52"/>
      <c r="GK22" s="52"/>
      <c r="GL22" s="52"/>
      <c r="GM22" s="52"/>
      <c r="GN22" s="52"/>
      <c r="GO22" s="52"/>
      <c r="GP22" s="52"/>
      <c r="GQ22" s="52"/>
      <c r="GR22" s="52"/>
      <c r="GS22" s="52"/>
      <c r="GT22" s="52"/>
      <c r="GU22" s="52"/>
      <c r="GV22" s="52"/>
      <c r="GW22" s="52"/>
      <c r="GX22" s="52"/>
      <c r="GY22" s="52"/>
      <c r="GZ22" s="52"/>
      <c r="HA22" s="52"/>
      <c r="HB22" s="52"/>
      <c r="HC22" s="52"/>
      <c r="HD22" s="52"/>
      <c r="HE22" s="52"/>
      <c r="HF22" s="52"/>
      <c r="HG22" s="52"/>
      <c r="HH22" s="52"/>
      <c r="HI22" s="52"/>
      <c r="HJ22" s="52"/>
      <c r="HK22" s="52"/>
      <c r="HL22" s="52"/>
      <c r="HM22" s="52"/>
      <c r="HN22" s="52"/>
      <c r="HO22" s="52"/>
      <c r="HP22" s="52"/>
      <c r="HQ22" s="52"/>
      <c r="HR22" s="52"/>
      <c r="HS22" s="52"/>
      <c r="HT22" s="52"/>
      <c r="HU22" s="52"/>
      <c r="HV22" s="52"/>
      <c r="HW22" s="52"/>
      <c r="HX22" s="52"/>
      <c r="HY22" s="52"/>
      <c r="HZ22" s="52"/>
      <c r="IA22" s="52"/>
      <c r="IB22" s="52"/>
      <c r="IC22" s="52"/>
      <c r="ID22" s="52"/>
      <c r="IE22" s="52"/>
      <c r="IF22" s="52"/>
      <c r="IG22" s="52"/>
      <c r="IH22" s="52"/>
      <c r="II22" s="52"/>
      <c r="IJ22" s="52"/>
      <c r="IK22" s="52"/>
      <c r="IL22" s="52"/>
      <c r="IM22" s="52"/>
      <c r="IN22" s="52"/>
      <c r="IO22" s="52"/>
      <c r="IP22" s="52"/>
      <c r="IQ22" s="52"/>
    </row>
    <row r="23" s="51" customFormat="1" ht="24.95" customHeight="1" spans="1:251">
      <c r="A23" s="77" t="s">
        <v>609</v>
      </c>
      <c r="B23" s="78" t="s">
        <v>609</v>
      </c>
      <c r="C23" s="81" t="s">
        <v>622</v>
      </c>
      <c r="D23" s="82" t="s">
        <v>623</v>
      </c>
      <c r="E23" s="79">
        <v>112803308.98</v>
      </c>
      <c r="F23" s="79" t="s">
        <v>624</v>
      </c>
      <c r="G23" s="79">
        <v>31037989.09</v>
      </c>
      <c r="H23" s="80" t="s">
        <v>625</v>
      </c>
      <c r="I23" s="80"/>
      <c r="J23" s="80"/>
      <c r="K23" s="52"/>
      <c r="L23" s="52"/>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c r="CA23" s="52"/>
      <c r="CB23" s="52"/>
      <c r="CC23" s="52"/>
      <c r="CD23" s="52"/>
      <c r="CE23" s="52"/>
      <c r="CF23" s="52"/>
      <c r="CG23" s="52"/>
      <c r="CH23" s="52"/>
      <c r="CI23" s="52"/>
      <c r="CJ23" s="52"/>
      <c r="CK23" s="52"/>
      <c r="CL23" s="52"/>
      <c r="CM23" s="52"/>
      <c r="CN23" s="52"/>
      <c r="CO23" s="52"/>
      <c r="CP23" s="52"/>
      <c r="CQ23" s="52"/>
      <c r="CR23" s="52"/>
      <c r="CS23" s="52"/>
      <c r="CT23" s="52"/>
      <c r="CU23" s="52"/>
      <c r="CV23" s="52"/>
      <c r="CW23" s="52"/>
      <c r="CX23" s="52"/>
      <c r="CY23" s="52"/>
      <c r="CZ23" s="52"/>
      <c r="DA23" s="52"/>
      <c r="DB23" s="52"/>
      <c r="DC23" s="52"/>
      <c r="DD23" s="52"/>
      <c r="DE23" s="52"/>
      <c r="DF23" s="52"/>
      <c r="DG23" s="52"/>
      <c r="DH23" s="52"/>
      <c r="DI23" s="52"/>
      <c r="DJ23" s="52"/>
      <c r="DK23" s="52"/>
      <c r="DL23" s="52"/>
      <c r="DM23" s="52"/>
      <c r="DN23" s="52"/>
      <c r="DO23" s="52"/>
      <c r="DP23" s="52"/>
      <c r="DQ23" s="52"/>
      <c r="DR23" s="52"/>
      <c r="DS23" s="52"/>
      <c r="DT23" s="52"/>
      <c r="DU23" s="52"/>
      <c r="DV23" s="52"/>
      <c r="DW23" s="52"/>
      <c r="DX23" s="52"/>
      <c r="DY23" s="52"/>
      <c r="DZ23" s="52"/>
      <c r="EA23" s="52"/>
      <c r="EB23" s="52"/>
      <c r="EC23" s="52"/>
      <c r="ED23" s="52"/>
      <c r="EE23" s="52"/>
      <c r="EF23" s="52"/>
      <c r="EG23" s="52"/>
      <c r="EH23" s="52"/>
      <c r="EI23" s="52"/>
      <c r="EJ23" s="52"/>
      <c r="EK23" s="52"/>
      <c r="EL23" s="52"/>
      <c r="EM23" s="52"/>
      <c r="EN23" s="52"/>
      <c r="EO23" s="52"/>
      <c r="EP23" s="52"/>
      <c r="EQ23" s="52"/>
      <c r="ER23" s="52"/>
      <c r="ES23" s="52"/>
      <c r="ET23" s="52"/>
      <c r="EU23" s="52"/>
      <c r="EV23" s="52"/>
      <c r="EW23" s="52"/>
      <c r="EX23" s="52"/>
      <c r="EY23" s="52"/>
      <c r="EZ23" s="52"/>
      <c r="FA23" s="52"/>
      <c r="FB23" s="52"/>
      <c r="FC23" s="52"/>
      <c r="FD23" s="52"/>
      <c r="FE23" s="52"/>
      <c r="FF23" s="52"/>
      <c r="FG23" s="52"/>
      <c r="FH23" s="52"/>
      <c r="FI23" s="52"/>
      <c r="FJ23" s="52"/>
      <c r="FK23" s="52"/>
      <c r="FL23" s="52"/>
      <c r="FM23" s="52"/>
      <c r="FN23" s="52"/>
      <c r="FO23" s="52"/>
      <c r="FP23" s="52"/>
      <c r="FQ23" s="52"/>
      <c r="FR23" s="52"/>
      <c r="FS23" s="52"/>
      <c r="FT23" s="52"/>
      <c r="FU23" s="52"/>
      <c r="FV23" s="52"/>
      <c r="FW23" s="52"/>
      <c r="FX23" s="52"/>
      <c r="FY23" s="52"/>
      <c r="FZ23" s="52"/>
      <c r="GA23" s="52"/>
      <c r="GB23" s="52"/>
      <c r="GC23" s="52"/>
      <c r="GD23" s="52"/>
      <c r="GE23" s="52"/>
      <c r="GF23" s="52"/>
      <c r="GG23" s="52"/>
      <c r="GH23" s="52"/>
      <c r="GI23" s="52"/>
      <c r="GJ23" s="52"/>
      <c r="GK23" s="52"/>
      <c r="GL23" s="52"/>
      <c r="GM23" s="52"/>
      <c r="GN23" s="52"/>
      <c r="GO23" s="52"/>
      <c r="GP23" s="52"/>
      <c r="GQ23" s="52"/>
      <c r="GR23" s="52"/>
      <c r="GS23" s="52"/>
      <c r="GT23" s="52"/>
      <c r="GU23" s="52"/>
      <c r="GV23" s="52"/>
      <c r="GW23" s="52"/>
      <c r="GX23" s="52"/>
      <c r="GY23" s="52"/>
      <c r="GZ23" s="52"/>
      <c r="HA23" s="52"/>
      <c r="HB23" s="52"/>
      <c r="HC23" s="52"/>
      <c r="HD23" s="52"/>
      <c r="HE23" s="52"/>
      <c r="HF23" s="52"/>
      <c r="HG23" s="52"/>
      <c r="HH23" s="52"/>
      <c r="HI23" s="52"/>
      <c r="HJ23" s="52"/>
      <c r="HK23" s="52"/>
      <c r="HL23" s="52"/>
      <c r="HM23" s="52"/>
      <c r="HN23" s="52"/>
      <c r="HO23" s="52"/>
      <c r="HP23" s="52"/>
      <c r="HQ23" s="52"/>
      <c r="HR23" s="52"/>
      <c r="HS23" s="52"/>
      <c r="HT23" s="52"/>
      <c r="HU23" s="52"/>
      <c r="HV23" s="52"/>
      <c r="HW23" s="52"/>
      <c r="HX23" s="52"/>
      <c r="HY23" s="52"/>
      <c r="HZ23" s="52"/>
      <c r="IA23" s="52"/>
      <c r="IB23" s="52"/>
      <c r="IC23" s="52"/>
      <c r="ID23" s="52"/>
      <c r="IE23" s="52"/>
      <c r="IF23" s="52"/>
      <c r="IG23" s="52"/>
      <c r="IH23" s="52"/>
      <c r="II23" s="52"/>
      <c r="IJ23" s="52"/>
      <c r="IK23" s="52"/>
      <c r="IL23" s="52"/>
      <c r="IM23" s="52"/>
      <c r="IN23" s="52"/>
      <c r="IO23" s="52"/>
      <c r="IP23" s="52"/>
      <c r="IQ23" s="52"/>
    </row>
    <row r="24" s="51" customFormat="1" ht="24.95" customHeight="1" spans="1:251">
      <c r="A24" s="77" t="s">
        <v>626</v>
      </c>
      <c r="B24" s="78" t="s">
        <v>609</v>
      </c>
      <c r="C24" s="81" t="s">
        <v>609</v>
      </c>
      <c r="D24" s="77" t="s">
        <v>609</v>
      </c>
      <c r="E24" s="79" t="s">
        <v>609</v>
      </c>
      <c r="F24" s="79" t="s">
        <v>609</v>
      </c>
      <c r="G24" s="79"/>
      <c r="H24" s="80"/>
      <c r="I24" s="80"/>
      <c r="J24" s="80"/>
      <c r="K24" s="52"/>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c r="CA24" s="52"/>
      <c r="CB24" s="52"/>
      <c r="CC24" s="52"/>
      <c r="CD24" s="52"/>
      <c r="CE24" s="52"/>
      <c r="CF24" s="52"/>
      <c r="CG24" s="52"/>
      <c r="CH24" s="52"/>
      <c r="CI24" s="52"/>
      <c r="CJ24" s="52"/>
      <c r="CK24" s="52"/>
      <c r="CL24" s="52"/>
      <c r="CM24" s="52"/>
      <c r="CN24" s="52"/>
      <c r="CO24" s="52"/>
      <c r="CP24" s="52"/>
      <c r="CQ24" s="52"/>
      <c r="CR24" s="52"/>
      <c r="CS24" s="52"/>
      <c r="CT24" s="52"/>
      <c r="CU24" s="52"/>
      <c r="CV24" s="52"/>
      <c r="CW24" s="52"/>
      <c r="CX24" s="52"/>
      <c r="CY24" s="52"/>
      <c r="CZ24" s="52"/>
      <c r="DA24" s="52"/>
      <c r="DB24" s="52"/>
      <c r="DC24" s="52"/>
      <c r="DD24" s="52"/>
      <c r="DE24" s="52"/>
      <c r="DF24" s="52"/>
      <c r="DG24" s="52"/>
      <c r="DH24" s="52"/>
      <c r="DI24" s="52"/>
      <c r="DJ24" s="52"/>
      <c r="DK24" s="52"/>
      <c r="DL24" s="52"/>
      <c r="DM24" s="52"/>
      <c r="DN24" s="52"/>
      <c r="DO24" s="52"/>
      <c r="DP24" s="52"/>
      <c r="DQ24" s="52"/>
      <c r="DR24" s="52"/>
      <c r="DS24" s="52"/>
      <c r="DT24" s="52"/>
      <c r="DU24" s="52"/>
      <c r="DV24" s="52"/>
      <c r="DW24" s="52"/>
      <c r="DX24" s="52"/>
      <c r="DY24" s="52"/>
      <c r="DZ24" s="52"/>
      <c r="EA24" s="52"/>
      <c r="EB24" s="52"/>
      <c r="EC24" s="52"/>
      <c r="ED24" s="52"/>
      <c r="EE24" s="52"/>
      <c r="EF24" s="52"/>
      <c r="EG24" s="52"/>
      <c r="EH24" s="52"/>
      <c r="EI24" s="52"/>
      <c r="EJ24" s="52"/>
      <c r="EK24" s="52"/>
      <c r="EL24" s="52"/>
      <c r="EM24" s="52"/>
      <c r="EN24" s="52"/>
      <c r="EO24" s="52"/>
      <c r="EP24" s="52"/>
      <c r="EQ24" s="52"/>
      <c r="ER24" s="52"/>
      <c r="ES24" s="52"/>
      <c r="ET24" s="52"/>
      <c r="EU24" s="52"/>
      <c r="EV24" s="52"/>
      <c r="EW24" s="52"/>
      <c r="EX24" s="52"/>
      <c r="EY24" s="52"/>
      <c r="EZ24" s="52"/>
      <c r="FA24" s="52"/>
      <c r="FB24" s="52"/>
      <c r="FC24" s="52"/>
      <c r="FD24" s="52"/>
      <c r="FE24" s="52"/>
      <c r="FF24" s="52"/>
      <c r="FG24" s="52"/>
      <c r="FH24" s="52"/>
      <c r="FI24" s="52"/>
      <c r="FJ24" s="52"/>
      <c r="FK24" s="52"/>
      <c r="FL24" s="52"/>
      <c r="FM24" s="52"/>
      <c r="FN24" s="52"/>
      <c r="FO24" s="52"/>
      <c r="FP24" s="52"/>
      <c r="FQ24" s="52"/>
      <c r="FR24" s="52"/>
      <c r="FS24" s="52"/>
      <c r="FT24" s="52"/>
      <c r="FU24" s="52"/>
      <c r="FV24" s="52"/>
      <c r="FW24" s="52"/>
      <c r="FX24" s="52"/>
      <c r="FY24" s="52"/>
      <c r="FZ24" s="52"/>
      <c r="GA24" s="52"/>
      <c r="GB24" s="52"/>
      <c r="GC24" s="52"/>
      <c r="GD24" s="52"/>
      <c r="GE24" s="52"/>
      <c r="GF24" s="52"/>
      <c r="GG24" s="52"/>
      <c r="GH24" s="52"/>
      <c r="GI24" s="52"/>
      <c r="GJ24" s="52"/>
      <c r="GK24" s="52"/>
      <c r="GL24" s="52"/>
      <c r="GM24" s="52"/>
      <c r="GN24" s="52"/>
      <c r="GO24" s="52"/>
      <c r="GP24" s="52"/>
      <c r="GQ24" s="52"/>
      <c r="GR24" s="52"/>
      <c r="GS24" s="52"/>
      <c r="GT24" s="52"/>
      <c r="GU24" s="52"/>
      <c r="GV24" s="52"/>
      <c r="GW24" s="52"/>
      <c r="GX24" s="52"/>
      <c r="GY24" s="52"/>
      <c r="GZ24" s="52"/>
      <c r="HA24" s="52"/>
      <c r="HB24" s="52"/>
      <c r="HC24" s="52"/>
      <c r="HD24" s="52"/>
      <c r="HE24" s="52"/>
      <c r="HF24" s="52"/>
      <c r="HG24" s="52"/>
      <c r="HH24" s="52"/>
      <c r="HI24" s="52"/>
      <c r="HJ24" s="52"/>
      <c r="HK24" s="52"/>
      <c r="HL24" s="52"/>
      <c r="HM24" s="52"/>
      <c r="HN24" s="52"/>
      <c r="HO24" s="52"/>
      <c r="HP24" s="52"/>
      <c r="HQ24" s="52"/>
      <c r="HR24" s="52"/>
      <c r="HS24" s="52"/>
      <c r="HT24" s="52"/>
      <c r="HU24" s="52"/>
      <c r="HV24" s="52"/>
      <c r="HW24" s="52"/>
      <c r="HX24" s="52"/>
      <c r="HY24" s="52"/>
      <c r="HZ24" s="52"/>
      <c r="IA24" s="52"/>
      <c r="IB24" s="52"/>
      <c r="IC24" s="52"/>
      <c r="ID24" s="52"/>
      <c r="IE24" s="52"/>
      <c r="IF24" s="52"/>
      <c r="IG24" s="52"/>
      <c r="IH24" s="52"/>
      <c r="II24" s="52"/>
      <c r="IJ24" s="52"/>
      <c r="IK24" s="52"/>
      <c r="IL24" s="52"/>
      <c r="IM24" s="52"/>
      <c r="IN24" s="52"/>
      <c r="IO24" s="52"/>
      <c r="IP24" s="52"/>
      <c r="IQ24" s="52"/>
    </row>
    <row r="25" s="51" customFormat="1" ht="24.95" customHeight="1" spans="1:251">
      <c r="A25" s="77" t="s">
        <v>609</v>
      </c>
      <c r="B25" s="78" t="s">
        <v>627</v>
      </c>
      <c r="C25" s="81" t="s">
        <v>609</v>
      </c>
      <c r="D25" s="77" t="s">
        <v>609</v>
      </c>
      <c r="E25" s="79" t="s">
        <v>609</v>
      </c>
      <c r="F25" s="79" t="s">
        <v>609</v>
      </c>
      <c r="G25" s="79"/>
      <c r="H25" s="80"/>
      <c r="I25" s="80"/>
      <c r="J25" s="80"/>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c r="CA25" s="52"/>
      <c r="CB25" s="52"/>
      <c r="CC25" s="52"/>
      <c r="CD25" s="52"/>
      <c r="CE25" s="52"/>
      <c r="CF25" s="52"/>
      <c r="CG25" s="52"/>
      <c r="CH25" s="52"/>
      <c r="CI25" s="52"/>
      <c r="CJ25" s="52"/>
      <c r="CK25" s="52"/>
      <c r="CL25" s="52"/>
      <c r="CM25" s="52"/>
      <c r="CN25" s="52"/>
      <c r="CO25" s="52"/>
      <c r="CP25" s="52"/>
      <c r="CQ25" s="52"/>
      <c r="CR25" s="52"/>
      <c r="CS25" s="52"/>
      <c r="CT25" s="52"/>
      <c r="CU25" s="52"/>
      <c r="CV25" s="52"/>
      <c r="CW25" s="52"/>
      <c r="CX25" s="52"/>
      <c r="CY25" s="52"/>
      <c r="CZ25" s="52"/>
      <c r="DA25" s="52"/>
      <c r="DB25" s="52"/>
      <c r="DC25" s="52"/>
      <c r="DD25" s="52"/>
      <c r="DE25" s="52"/>
      <c r="DF25" s="52"/>
      <c r="DG25" s="52"/>
      <c r="DH25" s="52"/>
      <c r="DI25" s="52"/>
      <c r="DJ25" s="52"/>
      <c r="DK25" s="52"/>
      <c r="DL25" s="52"/>
      <c r="DM25" s="52"/>
      <c r="DN25" s="52"/>
      <c r="DO25" s="52"/>
      <c r="DP25" s="52"/>
      <c r="DQ25" s="52"/>
      <c r="DR25" s="52"/>
      <c r="DS25" s="52"/>
      <c r="DT25" s="52"/>
      <c r="DU25" s="52"/>
      <c r="DV25" s="52"/>
      <c r="DW25" s="52"/>
      <c r="DX25" s="52"/>
      <c r="DY25" s="52"/>
      <c r="DZ25" s="52"/>
      <c r="EA25" s="52"/>
      <c r="EB25" s="52"/>
      <c r="EC25" s="52"/>
      <c r="ED25" s="52"/>
      <c r="EE25" s="52"/>
      <c r="EF25" s="52"/>
      <c r="EG25" s="52"/>
      <c r="EH25" s="52"/>
      <c r="EI25" s="52"/>
      <c r="EJ25" s="52"/>
      <c r="EK25" s="52"/>
      <c r="EL25" s="52"/>
      <c r="EM25" s="52"/>
      <c r="EN25" s="52"/>
      <c r="EO25" s="52"/>
      <c r="EP25" s="52"/>
      <c r="EQ25" s="52"/>
      <c r="ER25" s="52"/>
      <c r="ES25" s="52"/>
      <c r="ET25" s="52"/>
      <c r="EU25" s="52"/>
      <c r="EV25" s="52"/>
      <c r="EW25" s="52"/>
      <c r="EX25" s="52"/>
      <c r="EY25" s="52"/>
      <c r="EZ25" s="52"/>
      <c r="FA25" s="52"/>
      <c r="FB25" s="52"/>
      <c r="FC25" s="52"/>
      <c r="FD25" s="52"/>
      <c r="FE25" s="52"/>
      <c r="FF25" s="52"/>
      <c r="FG25" s="52"/>
      <c r="FH25" s="52"/>
      <c r="FI25" s="52"/>
      <c r="FJ25" s="52"/>
      <c r="FK25" s="52"/>
      <c r="FL25" s="52"/>
      <c r="FM25" s="52"/>
      <c r="FN25" s="52"/>
      <c r="FO25" s="52"/>
      <c r="FP25" s="52"/>
      <c r="FQ25" s="52"/>
      <c r="FR25" s="52"/>
      <c r="FS25" s="52"/>
      <c r="FT25" s="52"/>
      <c r="FU25" s="52"/>
      <c r="FV25" s="52"/>
      <c r="FW25" s="52"/>
      <c r="FX25" s="52"/>
      <c r="FY25" s="52"/>
      <c r="FZ25" s="52"/>
      <c r="GA25" s="52"/>
      <c r="GB25" s="52"/>
      <c r="GC25" s="52"/>
      <c r="GD25" s="52"/>
      <c r="GE25" s="52"/>
      <c r="GF25" s="52"/>
      <c r="GG25" s="52"/>
      <c r="GH25" s="52"/>
      <c r="GI25" s="52"/>
      <c r="GJ25" s="52"/>
      <c r="GK25" s="52"/>
      <c r="GL25" s="52"/>
      <c r="GM25" s="52"/>
      <c r="GN25" s="52"/>
      <c r="GO25" s="52"/>
      <c r="GP25" s="52"/>
      <c r="GQ25" s="52"/>
      <c r="GR25" s="52"/>
      <c r="GS25" s="52"/>
      <c r="GT25" s="52"/>
      <c r="GU25" s="52"/>
      <c r="GV25" s="52"/>
      <c r="GW25" s="52"/>
      <c r="GX25" s="52"/>
      <c r="GY25" s="52"/>
      <c r="GZ25" s="52"/>
      <c r="HA25" s="52"/>
      <c r="HB25" s="52"/>
      <c r="HC25" s="52"/>
      <c r="HD25" s="52"/>
      <c r="HE25" s="52"/>
      <c r="HF25" s="52"/>
      <c r="HG25" s="52"/>
      <c r="HH25" s="52"/>
      <c r="HI25" s="52"/>
      <c r="HJ25" s="52"/>
      <c r="HK25" s="52"/>
      <c r="HL25" s="52"/>
      <c r="HM25" s="52"/>
      <c r="HN25" s="52"/>
      <c r="HO25" s="52"/>
      <c r="HP25" s="52"/>
      <c r="HQ25" s="52"/>
      <c r="HR25" s="52"/>
      <c r="HS25" s="52"/>
      <c r="HT25" s="52"/>
      <c r="HU25" s="52"/>
      <c r="HV25" s="52"/>
      <c r="HW25" s="52"/>
      <c r="HX25" s="52"/>
      <c r="HY25" s="52"/>
      <c r="HZ25" s="52"/>
      <c r="IA25" s="52"/>
      <c r="IB25" s="52"/>
      <c r="IC25" s="52"/>
      <c r="ID25" s="52"/>
      <c r="IE25" s="52"/>
      <c r="IF25" s="52"/>
      <c r="IG25" s="52"/>
      <c r="IH25" s="52"/>
      <c r="II25" s="52"/>
      <c r="IJ25" s="52"/>
      <c r="IK25" s="52"/>
      <c r="IL25" s="52"/>
      <c r="IM25" s="52"/>
      <c r="IN25" s="52"/>
      <c r="IO25" s="52"/>
      <c r="IP25" s="52"/>
      <c r="IQ25" s="52"/>
    </row>
    <row r="26" s="51" customFormat="1" ht="48" customHeight="1" spans="1:251">
      <c r="A26" s="83" t="s">
        <v>609</v>
      </c>
      <c r="B26" s="83" t="s">
        <v>609</v>
      </c>
      <c r="C26" s="84" t="s">
        <v>628</v>
      </c>
      <c r="D26" s="85" t="s">
        <v>629</v>
      </c>
      <c r="E26" s="85" t="s">
        <v>630</v>
      </c>
      <c r="F26" s="85" t="s">
        <v>618</v>
      </c>
      <c r="G26" s="85" t="s">
        <v>631</v>
      </c>
      <c r="H26" s="80"/>
      <c r="I26" s="80"/>
      <c r="J26" s="80"/>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c r="CA26" s="52"/>
      <c r="CB26" s="52"/>
      <c r="CC26" s="52"/>
      <c r="CD26" s="52"/>
      <c r="CE26" s="52"/>
      <c r="CF26" s="52"/>
      <c r="CG26" s="52"/>
      <c r="CH26" s="52"/>
      <c r="CI26" s="52"/>
      <c r="CJ26" s="52"/>
      <c r="CK26" s="52"/>
      <c r="CL26" s="52"/>
      <c r="CM26" s="52"/>
      <c r="CN26" s="52"/>
      <c r="CO26" s="52"/>
      <c r="CP26" s="52"/>
      <c r="CQ26" s="52"/>
      <c r="CR26" s="52"/>
      <c r="CS26" s="52"/>
      <c r="CT26" s="52"/>
      <c r="CU26" s="52"/>
      <c r="CV26" s="52"/>
      <c r="CW26" s="52"/>
      <c r="CX26" s="52"/>
      <c r="CY26" s="52"/>
      <c r="CZ26" s="52"/>
      <c r="DA26" s="52"/>
      <c r="DB26" s="52"/>
      <c r="DC26" s="52"/>
      <c r="DD26" s="52"/>
      <c r="DE26" s="52"/>
      <c r="DF26" s="52"/>
      <c r="DG26" s="52"/>
      <c r="DH26" s="52"/>
      <c r="DI26" s="52"/>
      <c r="DJ26" s="52"/>
      <c r="DK26" s="52"/>
      <c r="DL26" s="52"/>
      <c r="DM26" s="52"/>
      <c r="DN26" s="52"/>
      <c r="DO26" s="52"/>
      <c r="DP26" s="52"/>
      <c r="DQ26" s="52"/>
      <c r="DR26" s="52"/>
      <c r="DS26" s="52"/>
      <c r="DT26" s="52"/>
      <c r="DU26" s="52"/>
      <c r="DV26" s="52"/>
      <c r="DW26" s="52"/>
      <c r="DX26" s="52"/>
      <c r="DY26" s="52"/>
      <c r="DZ26" s="52"/>
      <c r="EA26" s="52"/>
      <c r="EB26" s="52"/>
      <c r="EC26" s="52"/>
      <c r="ED26" s="52"/>
      <c r="EE26" s="52"/>
      <c r="EF26" s="52"/>
      <c r="EG26" s="52"/>
      <c r="EH26" s="52"/>
      <c r="EI26" s="52"/>
      <c r="EJ26" s="52"/>
      <c r="EK26" s="52"/>
      <c r="EL26" s="52"/>
      <c r="EM26" s="52"/>
      <c r="EN26" s="52"/>
      <c r="EO26" s="52"/>
      <c r="EP26" s="52"/>
      <c r="EQ26" s="52"/>
      <c r="ER26" s="52"/>
      <c r="ES26" s="52"/>
      <c r="ET26" s="52"/>
      <c r="EU26" s="52"/>
      <c r="EV26" s="52"/>
      <c r="EW26" s="52"/>
      <c r="EX26" s="52"/>
      <c r="EY26" s="52"/>
      <c r="EZ26" s="52"/>
      <c r="FA26" s="52"/>
      <c r="FB26" s="52"/>
      <c r="FC26" s="52"/>
      <c r="FD26" s="52"/>
      <c r="FE26" s="52"/>
      <c r="FF26" s="52"/>
      <c r="FG26" s="52"/>
      <c r="FH26" s="52"/>
      <c r="FI26" s="52"/>
      <c r="FJ26" s="52"/>
      <c r="FK26" s="52"/>
      <c r="FL26" s="52"/>
      <c r="FM26" s="52"/>
      <c r="FN26" s="52"/>
      <c r="FO26" s="52"/>
      <c r="FP26" s="52"/>
      <c r="FQ26" s="52"/>
      <c r="FR26" s="52"/>
      <c r="FS26" s="52"/>
      <c r="FT26" s="52"/>
      <c r="FU26" s="52"/>
      <c r="FV26" s="52"/>
      <c r="FW26" s="52"/>
      <c r="FX26" s="52"/>
      <c r="FY26" s="52"/>
      <c r="FZ26" s="52"/>
      <c r="GA26" s="52"/>
      <c r="GB26" s="52"/>
      <c r="GC26" s="52"/>
      <c r="GD26" s="52"/>
      <c r="GE26" s="52"/>
      <c r="GF26" s="52"/>
      <c r="GG26" s="52"/>
      <c r="GH26" s="52"/>
      <c r="GI26" s="52"/>
      <c r="GJ26" s="52"/>
      <c r="GK26" s="52"/>
      <c r="GL26" s="52"/>
      <c r="GM26" s="52"/>
      <c r="GN26" s="52"/>
      <c r="GO26" s="52"/>
      <c r="GP26" s="52"/>
      <c r="GQ26" s="52"/>
      <c r="GR26" s="52"/>
      <c r="GS26" s="52"/>
      <c r="GT26" s="52"/>
      <c r="GU26" s="52"/>
      <c r="GV26" s="52"/>
      <c r="GW26" s="52"/>
      <c r="GX26" s="52"/>
      <c r="GY26" s="52"/>
      <c r="GZ26" s="52"/>
      <c r="HA26" s="52"/>
      <c r="HB26" s="52"/>
      <c r="HC26" s="52"/>
      <c r="HD26" s="52"/>
      <c r="HE26" s="52"/>
      <c r="HF26" s="52"/>
      <c r="HG26" s="52"/>
      <c r="HH26" s="52"/>
      <c r="HI26" s="52"/>
      <c r="HJ26" s="52"/>
      <c r="HK26" s="52"/>
      <c r="HL26" s="52"/>
      <c r="HM26" s="52"/>
      <c r="HN26" s="52"/>
      <c r="HO26" s="52"/>
      <c r="HP26" s="52"/>
      <c r="HQ26" s="52"/>
      <c r="HR26" s="52"/>
      <c r="HS26" s="52"/>
      <c r="HT26" s="52"/>
      <c r="HU26" s="52"/>
      <c r="HV26" s="52"/>
      <c r="HW26" s="52"/>
      <c r="HX26" s="52"/>
      <c r="HY26" s="52"/>
      <c r="HZ26" s="52"/>
      <c r="IA26" s="52"/>
      <c r="IB26" s="52"/>
      <c r="IC26" s="52"/>
      <c r="ID26" s="52"/>
      <c r="IE26" s="52"/>
      <c r="IF26" s="52"/>
      <c r="IG26" s="52"/>
      <c r="IH26" s="52"/>
      <c r="II26" s="52"/>
      <c r="IJ26" s="52"/>
      <c r="IK26" s="52"/>
      <c r="IL26" s="52"/>
      <c r="IM26" s="52"/>
      <c r="IN26" s="52"/>
      <c r="IO26" s="52"/>
      <c r="IP26" s="52"/>
      <c r="IQ26" s="52"/>
    </row>
    <row r="27" s="51" customFormat="1" ht="24.95" customHeight="1" spans="1:251">
      <c r="A27" s="83" t="s">
        <v>609</v>
      </c>
      <c r="B27" s="83" t="s">
        <v>632</v>
      </c>
      <c r="C27" s="84" t="s">
        <v>609</v>
      </c>
      <c r="D27" s="85" t="s">
        <v>609</v>
      </c>
      <c r="E27" s="85" t="s">
        <v>609</v>
      </c>
      <c r="F27" s="85" t="s">
        <v>609</v>
      </c>
      <c r="G27" s="85"/>
      <c r="H27" s="80"/>
      <c r="I27" s="80"/>
      <c r="J27" s="80"/>
      <c r="K27" s="52"/>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c r="CA27" s="52"/>
      <c r="CB27" s="52"/>
      <c r="CC27" s="52"/>
      <c r="CD27" s="52"/>
      <c r="CE27" s="52"/>
      <c r="CF27" s="52"/>
      <c r="CG27" s="52"/>
      <c r="CH27" s="52"/>
      <c r="CI27" s="52"/>
      <c r="CJ27" s="52"/>
      <c r="CK27" s="52"/>
      <c r="CL27" s="52"/>
      <c r="CM27" s="52"/>
      <c r="CN27" s="52"/>
      <c r="CO27" s="52"/>
      <c r="CP27" s="52"/>
      <c r="CQ27" s="52"/>
      <c r="CR27" s="52"/>
      <c r="CS27" s="52"/>
      <c r="CT27" s="52"/>
      <c r="CU27" s="52"/>
      <c r="CV27" s="52"/>
      <c r="CW27" s="52"/>
      <c r="CX27" s="52"/>
      <c r="CY27" s="52"/>
      <c r="CZ27" s="52"/>
      <c r="DA27" s="52"/>
      <c r="DB27" s="52"/>
      <c r="DC27" s="52"/>
      <c r="DD27" s="52"/>
      <c r="DE27" s="52"/>
      <c r="DF27" s="52"/>
      <c r="DG27" s="52"/>
      <c r="DH27" s="52"/>
      <c r="DI27" s="52"/>
      <c r="DJ27" s="52"/>
      <c r="DK27" s="52"/>
      <c r="DL27" s="52"/>
      <c r="DM27" s="52"/>
      <c r="DN27" s="52"/>
      <c r="DO27" s="52"/>
      <c r="DP27" s="52"/>
      <c r="DQ27" s="52"/>
      <c r="DR27" s="52"/>
      <c r="DS27" s="52"/>
      <c r="DT27" s="52"/>
      <c r="DU27" s="52"/>
      <c r="DV27" s="52"/>
      <c r="DW27" s="52"/>
      <c r="DX27" s="52"/>
      <c r="DY27" s="52"/>
      <c r="DZ27" s="52"/>
      <c r="EA27" s="52"/>
      <c r="EB27" s="52"/>
      <c r="EC27" s="52"/>
      <c r="ED27" s="52"/>
      <c r="EE27" s="52"/>
      <c r="EF27" s="52"/>
      <c r="EG27" s="52"/>
      <c r="EH27" s="52"/>
      <c r="EI27" s="52"/>
      <c r="EJ27" s="52"/>
      <c r="EK27" s="52"/>
      <c r="EL27" s="52"/>
      <c r="EM27" s="52"/>
      <c r="EN27" s="52"/>
      <c r="EO27" s="52"/>
      <c r="EP27" s="52"/>
      <c r="EQ27" s="52"/>
      <c r="ER27" s="52"/>
      <c r="ES27" s="52"/>
      <c r="ET27" s="52"/>
      <c r="EU27" s="52"/>
      <c r="EV27" s="52"/>
      <c r="EW27" s="52"/>
      <c r="EX27" s="52"/>
      <c r="EY27" s="52"/>
      <c r="EZ27" s="52"/>
      <c r="FA27" s="52"/>
      <c r="FB27" s="52"/>
      <c r="FC27" s="52"/>
      <c r="FD27" s="52"/>
      <c r="FE27" s="52"/>
      <c r="FF27" s="52"/>
      <c r="FG27" s="52"/>
      <c r="FH27" s="52"/>
      <c r="FI27" s="52"/>
      <c r="FJ27" s="52"/>
      <c r="FK27" s="52"/>
      <c r="FL27" s="52"/>
      <c r="FM27" s="52"/>
      <c r="FN27" s="52"/>
      <c r="FO27" s="52"/>
      <c r="FP27" s="52"/>
      <c r="FQ27" s="52"/>
      <c r="FR27" s="52"/>
      <c r="FS27" s="52"/>
      <c r="FT27" s="52"/>
      <c r="FU27" s="52"/>
      <c r="FV27" s="52"/>
      <c r="FW27" s="52"/>
      <c r="FX27" s="52"/>
      <c r="FY27" s="52"/>
      <c r="FZ27" s="52"/>
      <c r="GA27" s="52"/>
      <c r="GB27" s="52"/>
      <c r="GC27" s="52"/>
      <c r="GD27" s="52"/>
      <c r="GE27" s="52"/>
      <c r="GF27" s="52"/>
      <c r="GG27" s="52"/>
      <c r="GH27" s="52"/>
      <c r="GI27" s="52"/>
      <c r="GJ27" s="52"/>
      <c r="GK27" s="52"/>
      <c r="GL27" s="52"/>
      <c r="GM27" s="52"/>
      <c r="GN27" s="52"/>
      <c r="GO27" s="52"/>
      <c r="GP27" s="52"/>
      <c r="GQ27" s="52"/>
      <c r="GR27" s="52"/>
      <c r="GS27" s="52"/>
      <c r="GT27" s="52"/>
      <c r="GU27" s="52"/>
      <c r="GV27" s="52"/>
      <c r="GW27" s="52"/>
      <c r="GX27" s="52"/>
      <c r="GY27" s="52"/>
      <c r="GZ27" s="52"/>
      <c r="HA27" s="52"/>
      <c r="HB27" s="52"/>
      <c r="HC27" s="52"/>
      <c r="HD27" s="52"/>
      <c r="HE27" s="52"/>
      <c r="HF27" s="52"/>
      <c r="HG27" s="52"/>
      <c r="HH27" s="52"/>
      <c r="HI27" s="52"/>
      <c r="HJ27" s="52"/>
      <c r="HK27" s="52"/>
      <c r="HL27" s="52"/>
      <c r="HM27" s="52"/>
      <c r="HN27" s="52"/>
      <c r="HO27" s="52"/>
      <c r="HP27" s="52"/>
      <c r="HQ27" s="52"/>
      <c r="HR27" s="52"/>
      <c r="HS27" s="52"/>
      <c r="HT27" s="52"/>
      <c r="HU27" s="52"/>
      <c r="HV27" s="52"/>
      <c r="HW27" s="52"/>
      <c r="HX27" s="52"/>
      <c r="HY27" s="52"/>
      <c r="HZ27" s="52"/>
      <c r="IA27" s="52"/>
      <c r="IB27" s="52"/>
      <c r="IC27" s="52"/>
      <c r="ID27" s="52"/>
      <c r="IE27" s="52"/>
      <c r="IF27" s="52"/>
      <c r="IG27" s="52"/>
      <c r="IH27" s="52"/>
      <c r="II27" s="52"/>
      <c r="IJ27" s="52"/>
      <c r="IK27" s="52"/>
      <c r="IL27" s="52"/>
      <c r="IM27" s="52"/>
      <c r="IN27" s="52"/>
      <c r="IO27" s="52"/>
      <c r="IP27" s="52"/>
      <c r="IQ27" s="52"/>
    </row>
    <row r="28" s="51" customFormat="1" ht="34" customHeight="1" spans="1:251">
      <c r="A28" s="83" t="s">
        <v>609</v>
      </c>
      <c r="B28" s="83" t="s">
        <v>609</v>
      </c>
      <c r="C28" s="84" t="s">
        <v>633</v>
      </c>
      <c r="D28" s="85" t="s">
        <v>629</v>
      </c>
      <c r="E28" s="85" t="s">
        <v>630</v>
      </c>
      <c r="F28" s="85" t="s">
        <v>618</v>
      </c>
      <c r="G28" s="85" t="s">
        <v>631</v>
      </c>
      <c r="H28" s="80"/>
      <c r="I28" s="80"/>
      <c r="J28" s="80"/>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c r="CA28" s="52"/>
      <c r="CB28" s="52"/>
      <c r="CC28" s="52"/>
      <c r="CD28" s="52"/>
      <c r="CE28" s="52"/>
      <c r="CF28" s="52"/>
      <c r="CG28" s="52"/>
      <c r="CH28" s="52"/>
      <c r="CI28" s="52"/>
      <c r="CJ28" s="52"/>
      <c r="CK28" s="52"/>
      <c r="CL28" s="52"/>
      <c r="CM28" s="52"/>
      <c r="CN28" s="52"/>
      <c r="CO28" s="52"/>
      <c r="CP28" s="52"/>
      <c r="CQ28" s="52"/>
      <c r="CR28" s="52"/>
      <c r="CS28" s="52"/>
      <c r="CT28" s="52"/>
      <c r="CU28" s="52"/>
      <c r="CV28" s="52"/>
      <c r="CW28" s="52"/>
      <c r="CX28" s="52"/>
      <c r="CY28" s="52"/>
      <c r="CZ28" s="52"/>
      <c r="DA28" s="52"/>
      <c r="DB28" s="52"/>
      <c r="DC28" s="52"/>
      <c r="DD28" s="52"/>
      <c r="DE28" s="52"/>
      <c r="DF28" s="52"/>
      <c r="DG28" s="52"/>
      <c r="DH28" s="52"/>
      <c r="DI28" s="52"/>
      <c r="DJ28" s="52"/>
      <c r="DK28" s="52"/>
      <c r="DL28" s="52"/>
      <c r="DM28" s="52"/>
      <c r="DN28" s="52"/>
      <c r="DO28" s="52"/>
      <c r="DP28" s="52"/>
      <c r="DQ28" s="52"/>
      <c r="DR28" s="52"/>
      <c r="DS28" s="52"/>
      <c r="DT28" s="52"/>
      <c r="DU28" s="52"/>
      <c r="DV28" s="52"/>
      <c r="DW28" s="52"/>
      <c r="DX28" s="52"/>
      <c r="DY28" s="52"/>
      <c r="DZ28" s="52"/>
      <c r="EA28" s="52"/>
      <c r="EB28" s="52"/>
      <c r="EC28" s="52"/>
      <c r="ED28" s="52"/>
      <c r="EE28" s="52"/>
      <c r="EF28" s="52"/>
      <c r="EG28" s="52"/>
      <c r="EH28" s="52"/>
      <c r="EI28" s="52"/>
      <c r="EJ28" s="52"/>
      <c r="EK28" s="52"/>
      <c r="EL28" s="52"/>
      <c r="EM28" s="52"/>
      <c r="EN28" s="52"/>
      <c r="EO28" s="52"/>
      <c r="EP28" s="52"/>
      <c r="EQ28" s="52"/>
      <c r="ER28" s="52"/>
      <c r="ES28" s="52"/>
      <c r="ET28" s="52"/>
      <c r="EU28" s="52"/>
      <c r="EV28" s="52"/>
      <c r="EW28" s="52"/>
      <c r="EX28" s="52"/>
      <c r="EY28" s="52"/>
      <c r="EZ28" s="52"/>
      <c r="FA28" s="52"/>
      <c r="FB28" s="52"/>
      <c r="FC28" s="52"/>
      <c r="FD28" s="52"/>
      <c r="FE28" s="52"/>
      <c r="FF28" s="52"/>
      <c r="FG28" s="52"/>
      <c r="FH28" s="52"/>
      <c r="FI28" s="52"/>
      <c r="FJ28" s="52"/>
      <c r="FK28" s="52"/>
      <c r="FL28" s="52"/>
      <c r="FM28" s="52"/>
      <c r="FN28" s="52"/>
      <c r="FO28" s="52"/>
      <c r="FP28" s="52"/>
      <c r="FQ28" s="52"/>
      <c r="FR28" s="52"/>
      <c r="FS28" s="52"/>
      <c r="FT28" s="52"/>
      <c r="FU28" s="52"/>
      <c r="FV28" s="52"/>
      <c r="FW28" s="52"/>
      <c r="FX28" s="52"/>
      <c r="FY28" s="52"/>
      <c r="FZ28" s="52"/>
      <c r="GA28" s="52"/>
      <c r="GB28" s="52"/>
      <c r="GC28" s="52"/>
      <c r="GD28" s="52"/>
      <c r="GE28" s="52"/>
      <c r="GF28" s="52"/>
      <c r="GG28" s="52"/>
      <c r="GH28" s="52"/>
      <c r="GI28" s="52"/>
      <c r="GJ28" s="52"/>
      <c r="GK28" s="52"/>
      <c r="GL28" s="52"/>
      <c r="GM28" s="52"/>
      <c r="GN28" s="52"/>
      <c r="GO28" s="52"/>
      <c r="GP28" s="52"/>
      <c r="GQ28" s="52"/>
      <c r="GR28" s="52"/>
      <c r="GS28" s="52"/>
      <c r="GT28" s="52"/>
      <c r="GU28" s="52"/>
      <c r="GV28" s="52"/>
      <c r="GW28" s="52"/>
      <c r="GX28" s="52"/>
      <c r="GY28" s="52"/>
      <c r="GZ28" s="52"/>
      <c r="HA28" s="52"/>
      <c r="HB28" s="52"/>
      <c r="HC28" s="52"/>
      <c r="HD28" s="52"/>
      <c r="HE28" s="52"/>
      <c r="HF28" s="52"/>
      <c r="HG28" s="52"/>
      <c r="HH28" s="52"/>
      <c r="HI28" s="52"/>
      <c r="HJ28" s="52"/>
      <c r="HK28" s="52"/>
      <c r="HL28" s="52"/>
      <c r="HM28" s="52"/>
      <c r="HN28" s="52"/>
      <c r="HO28" s="52"/>
      <c r="HP28" s="52"/>
      <c r="HQ28" s="52"/>
      <c r="HR28" s="52"/>
      <c r="HS28" s="52"/>
      <c r="HT28" s="52"/>
      <c r="HU28" s="52"/>
      <c r="HV28" s="52"/>
      <c r="HW28" s="52"/>
      <c r="HX28" s="52"/>
      <c r="HY28" s="52"/>
      <c r="HZ28" s="52"/>
      <c r="IA28" s="52"/>
      <c r="IB28" s="52"/>
      <c r="IC28" s="52"/>
      <c r="ID28" s="52"/>
      <c r="IE28" s="52"/>
      <c r="IF28" s="52"/>
      <c r="IG28" s="52"/>
      <c r="IH28" s="52"/>
      <c r="II28" s="52"/>
      <c r="IJ28" s="52"/>
      <c r="IK28" s="52"/>
      <c r="IL28" s="52"/>
      <c r="IM28" s="52"/>
      <c r="IN28" s="52"/>
      <c r="IO28" s="52"/>
      <c r="IP28" s="52"/>
      <c r="IQ28" s="52"/>
    </row>
    <row r="29" s="51" customFormat="1" ht="24.95" customHeight="1" spans="1:251">
      <c r="A29" s="83" t="s">
        <v>634</v>
      </c>
      <c r="B29" s="83" t="s">
        <v>609</v>
      </c>
      <c r="C29" s="84" t="s">
        <v>609</v>
      </c>
      <c r="D29" s="85" t="s">
        <v>609</v>
      </c>
      <c r="E29" s="85" t="s">
        <v>609</v>
      </c>
      <c r="F29" s="85" t="s">
        <v>609</v>
      </c>
      <c r="G29" s="85"/>
      <c r="H29" s="80"/>
      <c r="I29" s="80"/>
      <c r="J29" s="80"/>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c r="CA29" s="52"/>
      <c r="CB29" s="52"/>
      <c r="CC29" s="52"/>
      <c r="CD29" s="52"/>
      <c r="CE29" s="52"/>
      <c r="CF29" s="52"/>
      <c r="CG29" s="52"/>
      <c r="CH29" s="52"/>
      <c r="CI29" s="52"/>
      <c r="CJ29" s="52"/>
      <c r="CK29" s="52"/>
      <c r="CL29" s="52"/>
      <c r="CM29" s="52"/>
      <c r="CN29" s="52"/>
      <c r="CO29" s="52"/>
      <c r="CP29" s="52"/>
      <c r="CQ29" s="52"/>
      <c r="CR29" s="52"/>
      <c r="CS29" s="52"/>
      <c r="CT29" s="52"/>
      <c r="CU29" s="52"/>
      <c r="CV29" s="52"/>
      <c r="CW29" s="52"/>
      <c r="CX29" s="52"/>
      <c r="CY29" s="52"/>
      <c r="CZ29" s="52"/>
      <c r="DA29" s="52"/>
      <c r="DB29" s="52"/>
      <c r="DC29" s="52"/>
      <c r="DD29" s="52"/>
      <c r="DE29" s="52"/>
      <c r="DF29" s="52"/>
      <c r="DG29" s="52"/>
      <c r="DH29" s="52"/>
      <c r="DI29" s="52"/>
      <c r="DJ29" s="52"/>
      <c r="DK29" s="52"/>
      <c r="DL29" s="52"/>
      <c r="DM29" s="52"/>
      <c r="DN29" s="52"/>
      <c r="DO29" s="52"/>
      <c r="DP29" s="52"/>
      <c r="DQ29" s="52"/>
      <c r="DR29" s="52"/>
      <c r="DS29" s="52"/>
      <c r="DT29" s="52"/>
      <c r="DU29" s="52"/>
      <c r="DV29" s="52"/>
      <c r="DW29" s="52"/>
      <c r="DX29" s="52"/>
      <c r="DY29" s="52"/>
      <c r="DZ29" s="52"/>
      <c r="EA29" s="52"/>
      <c r="EB29" s="52"/>
      <c r="EC29" s="52"/>
      <c r="ED29" s="52"/>
      <c r="EE29" s="52"/>
      <c r="EF29" s="52"/>
      <c r="EG29" s="52"/>
      <c r="EH29" s="52"/>
      <c r="EI29" s="52"/>
      <c r="EJ29" s="52"/>
      <c r="EK29" s="52"/>
      <c r="EL29" s="52"/>
      <c r="EM29" s="52"/>
      <c r="EN29" s="52"/>
      <c r="EO29" s="52"/>
      <c r="EP29" s="52"/>
      <c r="EQ29" s="52"/>
      <c r="ER29" s="52"/>
      <c r="ES29" s="52"/>
      <c r="ET29" s="52"/>
      <c r="EU29" s="52"/>
      <c r="EV29" s="52"/>
      <c r="EW29" s="52"/>
      <c r="EX29" s="52"/>
      <c r="EY29" s="52"/>
      <c r="EZ29" s="52"/>
      <c r="FA29" s="52"/>
      <c r="FB29" s="52"/>
      <c r="FC29" s="52"/>
      <c r="FD29" s="52"/>
      <c r="FE29" s="52"/>
      <c r="FF29" s="52"/>
      <c r="FG29" s="52"/>
      <c r="FH29" s="52"/>
      <c r="FI29" s="52"/>
      <c r="FJ29" s="52"/>
      <c r="FK29" s="52"/>
      <c r="FL29" s="52"/>
      <c r="FM29" s="52"/>
      <c r="FN29" s="52"/>
      <c r="FO29" s="52"/>
      <c r="FP29" s="52"/>
      <c r="FQ29" s="52"/>
      <c r="FR29" s="52"/>
      <c r="FS29" s="52"/>
      <c r="FT29" s="52"/>
      <c r="FU29" s="52"/>
      <c r="FV29" s="52"/>
      <c r="FW29" s="52"/>
      <c r="FX29" s="52"/>
      <c r="FY29" s="52"/>
      <c r="FZ29" s="52"/>
      <c r="GA29" s="52"/>
      <c r="GB29" s="52"/>
      <c r="GC29" s="52"/>
      <c r="GD29" s="52"/>
      <c r="GE29" s="52"/>
      <c r="GF29" s="52"/>
      <c r="GG29" s="52"/>
      <c r="GH29" s="52"/>
      <c r="GI29" s="52"/>
      <c r="GJ29" s="52"/>
      <c r="GK29" s="52"/>
      <c r="GL29" s="52"/>
      <c r="GM29" s="52"/>
      <c r="GN29" s="52"/>
      <c r="GO29" s="52"/>
      <c r="GP29" s="52"/>
      <c r="GQ29" s="52"/>
      <c r="GR29" s="52"/>
      <c r="GS29" s="52"/>
      <c r="GT29" s="52"/>
      <c r="GU29" s="52"/>
      <c r="GV29" s="52"/>
      <c r="GW29" s="52"/>
      <c r="GX29" s="52"/>
      <c r="GY29" s="52"/>
      <c r="GZ29" s="52"/>
      <c r="HA29" s="52"/>
      <c r="HB29" s="52"/>
      <c r="HC29" s="52"/>
      <c r="HD29" s="52"/>
      <c r="HE29" s="52"/>
      <c r="HF29" s="52"/>
      <c r="HG29" s="52"/>
      <c r="HH29" s="52"/>
      <c r="HI29" s="52"/>
      <c r="HJ29" s="52"/>
      <c r="HK29" s="52"/>
      <c r="HL29" s="52"/>
      <c r="HM29" s="52"/>
      <c r="HN29" s="52"/>
      <c r="HO29" s="52"/>
      <c r="HP29" s="52"/>
      <c r="HQ29" s="52"/>
      <c r="HR29" s="52"/>
      <c r="HS29" s="52"/>
      <c r="HT29" s="52"/>
      <c r="HU29" s="52"/>
      <c r="HV29" s="52"/>
      <c r="HW29" s="52"/>
      <c r="HX29" s="52"/>
      <c r="HY29" s="52"/>
      <c r="HZ29" s="52"/>
      <c r="IA29" s="52"/>
      <c r="IB29" s="52"/>
      <c r="IC29" s="52"/>
      <c r="ID29" s="52"/>
      <c r="IE29" s="52"/>
      <c r="IF29" s="52"/>
      <c r="IG29" s="52"/>
      <c r="IH29" s="52"/>
      <c r="II29" s="52"/>
      <c r="IJ29" s="52"/>
      <c r="IK29" s="52"/>
      <c r="IL29" s="52"/>
      <c r="IM29" s="52"/>
      <c r="IN29" s="52"/>
      <c r="IO29" s="52"/>
      <c r="IP29" s="52"/>
      <c r="IQ29" s="52"/>
    </row>
    <row r="30" s="51" customFormat="1" ht="24.95" customHeight="1" spans="1:251">
      <c r="A30" s="83" t="s">
        <v>609</v>
      </c>
      <c r="B30" s="83" t="s">
        <v>635</v>
      </c>
      <c r="C30" s="84" t="s">
        <v>609</v>
      </c>
      <c r="D30" s="85" t="s">
        <v>609</v>
      </c>
      <c r="E30" s="85" t="s">
        <v>609</v>
      </c>
      <c r="F30" s="85" t="s">
        <v>609</v>
      </c>
      <c r="G30" s="85"/>
      <c r="H30" s="80"/>
      <c r="I30" s="80"/>
      <c r="J30" s="80"/>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c r="CA30" s="52"/>
      <c r="CB30" s="52"/>
      <c r="CC30" s="52"/>
      <c r="CD30" s="52"/>
      <c r="CE30" s="52"/>
      <c r="CF30" s="52"/>
      <c r="CG30" s="52"/>
      <c r="CH30" s="52"/>
      <c r="CI30" s="52"/>
      <c r="CJ30" s="52"/>
      <c r="CK30" s="52"/>
      <c r="CL30" s="52"/>
      <c r="CM30" s="52"/>
      <c r="CN30" s="52"/>
      <c r="CO30" s="52"/>
      <c r="CP30" s="52"/>
      <c r="CQ30" s="52"/>
      <c r="CR30" s="52"/>
      <c r="CS30" s="52"/>
      <c r="CT30" s="52"/>
      <c r="CU30" s="52"/>
      <c r="CV30" s="52"/>
      <c r="CW30" s="52"/>
      <c r="CX30" s="52"/>
      <c r="CY30" s="52"/>
      <c r="CZ30" s="52"/>
      <c r="DA30" s="52"/>
      <c r="DB30" s="52"/>
      <c r="DC30" s="52"/>
      <c r="DD30" s="52"/>
      <c r="DE30" s="52"/>
      <c r="DF30" s="52"/>
      <c r="DG30" s="52"/>
      <c r="DH30" s="52"/>
      <c r="DI30" s="52"/>
      <c r="DJ30" s="52"/>
      <c r="DK30" s="52"/>
      <c r="DL30" s="52"/>
      <c r="DM30" s="52"/>
      <c r="DN30" s="52"/>
      <c r="DO30" s="52"/>
      <c r="DP30" s="52"/>
      <c r="DQ30" s="52"/>
      <c r="DR30" s="52"/>
      <c r="DS30" s="52"/>
      <c r="DT30" s="52"/>
      <c r="DU30" s="52"/>
      <c r="DV30" s="52"/>
      <c r="DW30" s="52"/>
      <c r="DX30" s="52"/>
      <c r="DY30" s="52"/>
      <c r="DZ30" s="52"/>
      <c r="EA30" s="52"/>
      <c r="EB30" s="52"/>
      <c r="EC30" s="52"/>
      <c r="ED30" s="52"/>
      <c r="EE30" s="52"/>
      <c r="EF30" s="52"/>
      <c r="EG30" s="52"/>
      <c r="EH30" s="52"/>
      <c r="EI30" s="52"/>
      <c r="EJ30" s="52"/>
      <c r="EK30" s="52"/>
      <c r="EL30" s="52"/>
      <c r="EM30" s="52"/>
      <c r="EN30" s="52"/>
      <c r="EO30" s="52"/>
      <c r="EP30" s="52"/>
      <c r="EQ30" s="52"/>
      <c r="ER30" s="52"/>
      <c r="ES30" s="52"/>
      <c r="ET30" s="52"/>
      <c r="EU30" s="52"/>
      <c r="EV30" s="52"/>
      <c r="EW30" s="52"/>
      <c r="EX30" s="52"/>
      <c r="EY30" s="52"/>
      <c r="EZ30" s="52"/>
      <c r="FA30" s="52"/>
      <c r="FB30" s="52"/>
      <c r="FC30" s="52"/>
      <c r="FD30" s="52"/>
      <c r="FE30" s="52"/>
      <c r="FF30" s="52"/>
      <c r="FG30" s="52"/>
      <c r="FH30" s="52"/>
      <c r="FI30" s="52"/>
      <c r="FJ30" s="52"/>
      <c r="FK30" s="52"/>
      <c r="FL30" s="52"/>
      <c r="FM30" s="52"/>
      <c r="FN30" s="52"/>
      <c r="FO30" s="52"/>
      <c r="FP30" s="52"/>
      <c r="FQ30" s="52"/>
      <c r="FR30" s="52"/>
      <c r="FS30" s="52"/>
      <c r="FT30" s="52"/>
      <c r="FU30" s="52"/>
      <c r="FV30" s="52"/>
      <c r="FW30" s="52"/>
      <c r="FX30" s="52"/>
      <c r="FY30" s="52"/>
      <c r="FZ30" s="52"/>
      <c r="GA30" s="52"/>
      <c r="GB30" s="52"/>
      <c r="GC30" s="52"/>
      <c r="GD30" s="52"/>
      <c r="GE30" s="52"/>
      <c r="GF30" s="52"/>
      <c r="GG30" s="52"/>
      <c r="GH30" s="52"/>
      <c r="GI30" s="52"/>
      <c r="GJ30" s="52"/>
      <c r="GK30" s="52"/>
      <c r="GL30" s="52"/>
      <c r="GM30" s="52"/>
      <c r="GN30" s="52"/>
      <c r="GO30" s="52"/>
      <c r="GP30" s="52"/>
      <c r="GQ30" s="52"/>
      <c r="GR30" s="52"/>
      <c r="GS30" s="52"/>
      <c r="GT30" s="52"/>
      <c r="GU30" s="52"/>
      <c r="GV30" s="52"/>
      <c r="GW30" s="52"/>
      <c r="GX30" s="52"/>
      <c r="GY30" s="52"/>
      <c r="GZ30" s="52"/>
      <c r="HA30" s="52"/>
      <c r="HB30" s="52"/>
      <c r="HC30" s="52"/>
      <c r="HD30" s="52"/>
      <c r="HE30" s="52"/>
      <c r="HF30" s="52"/>
      <c r="HG30" s="52"/>
      <c r="HH30" s="52"/>
      <c r="HI30" s="52"/>
      <c r="HJ30" s="52"/>
      <c r="HK30" s="52"/>
      <c r="HL30" s="52"/>
      <c r="HM30" s="52"/>
      <c r="HN30" s="52"/>
      <c r="HO30" s="52"/>
      <c r="HP30" s="52"/>
      <c r="HQ30" s="52"/>
      <c r="HR30" s="52"/>
      <c r="HS30" s="52"/>
      <c r="HT30" s="52"/>
      <c r="HU30" s="52"/>
      <c r="HV30" s="52"/>
      <c r="HW30" s="52"/>
      <c r="HX30" s="52"/>
      <c r="HY30" s="52"/>
      <c r="HZ30" s="52"/>
      <c r="IA30" s="52"/>
      <c r="IB30" s="52"/>
      <c r="IC30" s="52"/>
      <c r="ID30" s="52"/>
      <c r="IE30" s="52"/>
      <c r="IF30" s="52"/>
      <c r="IG30" s="52"/>
      <c r="IH30" s="52"/>
      <c r="II30" s="52"/>
      <c r="IJ30" s="52"/>
      <c r="IK30" s="52"/>
      <c r="IL30" s="52"/>
      <c r="IM30" s="52"/>
      <c r="IN30" s="52"/>
      <c r="IO30" s="52"/>
      <c r="IP30" s="52"/>
      <c r="IQ30" s="52"/>
    </row>
    <row r="31" s="52" customFormat="1" ht="24.95" customHeight="1" spans="1:251">
      <c r="A31" s="86" t="s">
        <v>609</v>
      </c>
      <c r="B31" s="87" t="s">
        <v>609</v>
      </c>
      <c r="C31" s="87" t="s">
        <v>636</v>
      </c>
      <c r="D31" s="86" t="s">
        <v>629</v>
      </c>
      <c r="E31" s="86" t="s">
        <v>637</v>
      </c>
      <c r="F31" s="86" t="s">
        <v>618</v>
      </c>
      <c r="G31" s="86" t="s">
        <v>638</v>
      </c>
      <c r="H31" s="80"/>
      <c r="I31" s="80"/>
      <c r="J31" s="80"/>
    </row>
    <row r="32" s="52" customFormat="1" ht="24.95" customHeight="1" spans="1:251">
      <c r="A32" s="86" t="s">
        <v>609</v>
      </c>
      <c r="B32" s="87" t="s">
        <v>609</v>
      </c>
      <c r="C32" s="87" t="s">
        <v>639</v>
      </c>
      <c r="D32" s="86" t="s">
        <v>629</v>
      </c>
      <c r="E32" s="86" t="s">
        <v>637</v>
      </c>
      <c r="F32" s="86" t="s">
        <v>618</v>
      </c>
      <c r="G32" s="86" t="s">
        <v>638</v>
      </c>
      <c r="H32" s="80"/>
      <c r="I32" s="80"/>
      <c r="J32" s="80"/>
    </row>
    <row r="33" s="52" customFormat="1" ht="24.95" customHeight="1" spans="1:10">
      <c r="A33" s="86" t="s">
        <v>640</v>
      </c>
      <c r="B33" s="87" t="s">
        <v>641</v>
      </c>
      <c r="C33" s="87"/>
      <c r="D33" s="87"/>
      <c r="E33" s="87"/>
      <c r="F33" s="87"/>
      <c r="G33" s="87"/>
      <c r="H33" s="87"/>
      <c r="I33" s="87"/>
      <c r="J33" s="87"/>
    </row>
  </sheetData>
  <mergeCells count="34">
    <mergeCell ref="A1:J1"/>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B33:J33"/>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H15" sqref="H15"/>
    </sheetView>
  </sheetViews>
  <sheetFormatPr defaultColWidth="8.125" defaultRowHeight="15.7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6" t="s">
        <v>642</v>
      </c>
      <c r="B1" s="7"/>
      <c r="C1" s="7"/>
      <c r="D1" s="7"/>
      <c r="E1" s="7"/>
      <c r="F1" s="7"/>
      <c r="G1" s="7"/>
      <c r="H1" s="7"/>
      <c r="I1" s="7"/>
      <c r="J1" s="7"/>
      <c r="K1" s="7"/>
      <c r="L1" s="8"/>
    </row>
    <row r="2" s="1" customFormat="1" ht="25.5" spans="1:12">
      <c r="A2" s="9"/>
      <c r="B2" s="9"/>
      <c r="C2" s="9"/>
      <c r="D2" s="9"/>
      <c r="E2" s="9"/>
      <c r="F2" s="9"/>
      <c r="G2" s="9"/>
      <c r="H2" s="9"/>
      <c r="I2" s="9"/>
      <c r="J2" s="9"/>
      <c r="K2" s="9"/>
      <c r="L2" s="10" t="s">
        <v>643</v>
      </c>
    </row>
    <row r="3" s="2" customFormat="1" ht="26.25" customHeight="1" spans="1:12">
      <c r="A3" s="11" t="s">
        <v>644</v>
      </c>
      <c r="B3" s="11"/>
      <c r="C3" s="12" t="s">
        <v>645</v>
      </c>
      <c r="D3" s="12"/>
      <c r="E3" s="12"/>
      <c r="F3" s="12"/>
      <c r="G3" s="12"/>
      <c r="H3" s="12"/>
      <c r="I3" s="12"/>
      <c r="J3" s="12"/>
      <c r="K3" s="12"/>
      <c r="L3" s="12"/>
    </row>
    <row r="4" s="2" customFormat="1" ht="26.25" customHeight="1" spans="1:12">
      <c r="A4" s="11" t="s">
        <v>646</v>
      </c>
      <c r="B4" s="11"/>
      <c r="C4" s="12" t="s">
        <v>647</v>
      </c>
      <c r="D4" s="12"/>
      <c r="E4" s="12"/>
      <c r="F4" s="12"/>
      <c r="G4" s="12"/>
      <c r="H4" s="13" t="s">
        <v>648</v>
      </c>
      <c r="I4" s="12" t="s">
        <v>582</v>
      </c>
      <c r="J4" s="12"/>
      <c r="K4" s="12"/>
      <c r="L4" s="12"/>
    </row>
    <row r="5" s="2" customFormat="1" ht="26.25" customHeight="1" spans="1:12">
      <c r="A5" s="14" t="s">
        <v>649</v>
      </c>
      <c r="B5" s="14"/>
      <c r="C5" s="11"/>
      <c r="D5" s="11" t="s">
        <v>585</v>
      </c>
      <c r="E5" s="11"/>
      <c r="F5" s="11" t="s">
        <v>499</v>
      </c>
      <c r="G5" s="11"/>
      <c r="H5" s="11" t="s">
        <v>650</v>
      </c>
      <c r="I5" s="11" t="s">
        <v>651</v>
      </c>
      <c r="J5" s="11" t="s">
        <v>652</v>
      </c>
      <c r="K5" s="11" t="s">
        <v>653</v>
      </c>
      <c r="L5" s="15" t="s">
        <v>654</v>
      </c>
    </row>
    <row r="6" s="2" customFormat="1" ht="26.25" customHeight="1" spans="1:12">
      <c r="A6" s="14"/>
      <c r="B6" s="14"/>
      <c r="C6" s="16" t="s">
        <v>591</v>
      </c>
      <c r="D6" s="17">
        <v>34500</v>
      </c>
      <c r="E6" s="17"/>
      <c r="F6" s="17">
        <v>75300</v>
      </c>
      <c r="G6" s="17"/>
      <c r="H6" s="17">
        <v>75300</v>
      </c>
      <c r="I6" s="18">
        <v>10</v>
      </c>
      <c r="J6" s="19">
        <f>ROUND(H6/F6,4)</f>
        <v>1</v>
      </c>
      <c r="K6" s="20">
        <v>10</v>
      </c>
      <c r="L6" s="21" t="s">
        <v>609</v>
      </c>
    </row>
    <row r="7" s="2" customFormat="1" ht="26.25" customHeight="1" spans="1:12">
      <c r="A7" s="14"/>
      <c r="B7" s="14"/>
      <c r="C7" s="14" t="s">
        <v>655</v>
      </c>
      <c r="D7" s="17">
        <v>34500</v>
      </c>
      <c r="E7" s="17"/>
      <c r="F7" s="17">
        <v>75300</v>
      </c>
      <c r="G7" s="17"/>
      <c r="H7" s="17">
        <v>75300</v>
      </c>
      <c r="I7" s="14"/>
      <c r="J7" s="19">
        <f>ROUND(H7/F7,4)</f>
        <v>1</v>
      </c>
      <c r="K7" s="11"/>
      <c r="L7" s="21"/>
    </row>
    <row r="8" s="2" customFormat="1" ht="26.25" customHeight="1" spans="1:12">
      <c r="A8" s="14"/>
      <c r="B8" s="14"/>
      <c r="C8" s="16" t="s">
        <v>656</v>
      </c>
      <c r="D8" s="17">
        <v>0</v>
      </c>
      <c r="E8" s="17"/>
      <c r="F8" s="17" t="s">
        <v>609</v>
      </c>
      <c r="G8" s="17"/>
      <c r="H8" s="17" t="s">
        <v>609</v>
      </c>
      <c r="I8" s="14"/>
      <c r="J8" s="18">
        <v>0</v>
      </c>
      <c r="K8" s="11"/>
      <c r="L8" s="21"/>
    </row>
    <row r="9" s="2" customFormat="1" ht="26.25" customHeight="1" spans="1:12">
      <c r="A9" s="14"/>
      <c r="B9" s="14"/>
      <c r="C9" s="11" t="s">
        <v>657</v>
      </c>
      <c r="D9" s="17">
        <v>0</v>
      </c>
      <c r="E9" s="17"/>
      <c r="F9" s="17" t="s">
        <v>609</v>
      </c>
      <c r="G9" s="17"/>
      <c r="H9" s="17" t="s">
        <v>609</v>
      </c>
      <c r="I9" s="14"/>
      <c r="J9" s="18">
        <v>0</v>
      </c>
      <c r="K9" s="11"/>
      <c r="L9" s="21"/>
    </row>
    <row r="10" s="1" customFormat="1" ht="26.25" customHeight="1" spans="1:12">
      <c r="A10" s="22" t="s">
        <v>658</v>
      </c>
      <c r="B10" s="13" t="s">
        <v>659</v>
      </c>
      <c r="C10" s="13"/>
      <c r="D10" s="13"/>
      <c r="E10" s="13"/>
      <c r="F10" s="13"/>
      <c r="G10" s="13"/>
      <c r="H10" s="13" t="s">
        <v>660</v>
      </c>
      <c r="I10" s="13"/>
      <c r="J10" s="13"/>
      <c r="K10" s="13"/>
      <c r="L10" s="13"/>
    </row>
    <row r="11" s="1" customFormat="1" ht="83" customHeight="1" spans="1:12">
      <c r="A11" s="22"/>
      <c r="B11" s="23" t="s">
        <v>661</v>
      </c>
      <c r="C11" s="23"/>
      <c r="D11" s="23"/>
      <c r="E11" s="23"/>
      <c r="F11" s="23"/>
      <c r="G11" s="23"/>
      <c r="H11" s="23" t="s">
        <v>662</v>
      </c>
      <c r="I11" s="23"/>
      <c r="J11" s="23"/>
      <c r="K11" s="23"/>
      <c r="L11" s="23"/>
    </row>
    <row r="12" s="2" customFormat="1" ht="26.25" customHeight="1" spans="1:12">
      <c r="A12" s="24" t="s">
        <v>663</v>
      </c>
      <c r="B12" s="24"/>
      <c r="C12" s="24"/>
      <c r="D12" s="24"/>
      <c r="E12" s="24"/>
      <c r="F12" s="24"/>
      <c r="G12" s="24"/>
      <c r="H12" s="24"/>
      <c r="I12" s="24"/>
      <c r="J12" s="24"/>
      <c r="K12" s="24"/>
      <c r="L12" s="24"/>
    </row>
    <row r="13" s="2" customFormat="1" ht="26.25" customHeight="1" spans="1:12">
      <c r="A13" s="11" t="s">
        <v>599</v>
      </c>
      <c r="B13" s="11"/>
      <c r="C13" s="11"/>
      <c r="D13" s="11"/>
      <c r="E13" s="11" t="s">
        <v>664</v>
      </c>
      <c r="F13" s="11"/>
      <c r="G13" s="11"/>
      <c r="H13" s="25" t="s">
        <v>665</v>
      </c>
      <c r="I13" s="26"/>
      <c r="J13" s="26"/>
      <c r="K13" s="26"/>
      <c r="L13" s="27"/>
    </row>
    <row r="14" s="3" customFormat="1" ht="26.25" customHeight="1" spans="1:12">
      <c r="A14" s="28" t="s">
        <v>666</v>
      </c>
      <c r="B14" s="28"/>
      <c r="C14" s="29" t="s">
        <v>606</v>
      </c>
      <c r="D14" s="29" t="s">
        <v>607</v>
      </c>
      <c r="E14" s="28" t="s">
        <v>600</v>
      </c>
      <c r="F14" s="28" t="s">
        <v>601</v>
      </c>
      <c r="G14" s="14" t="s">
        <v>602</v>
      </c>
      <c r="H14" s="30" t="s">
        <v>603</v>
      </c>
      <c r="I14" s="30" t="s">
        <v>651</v>
      </c>
      <c r="J14" s="30" t="s">
        <v>653</v>
      </c>
      <c r="K14" s="31" t="s">
        <v>604</v>
      </c>
      <c r="L14" s="32"/>
    </row>
    <row r="15" s="4" customFormat="1" ht="26.25" customHeight="1" spans="1:12">
      <c r="A15" s="33" t="s">
        <v>608</v>
      </c>
      <c r="B15" s="33"/>
      <c r="C15" s="33" t="s">
        <v>610</v>
      </c>
      <c r="D15" s="33" t="s">
        <v>667</v>
      </c>
      <c r="E15" s="34" t="s">
        <v>612</v>
      </c>
      <c r="F15" s="33">
        <v>24</v>
      </c>
      <c r="G15" s="33" t="s">
        <v>668</v>
      </c>
      <c r="H15" s="33" t="s">
        <v>669</v>
      </c>
      <c r="I15" s="35">
        <v>10</v>
      </c>
      <c r="J15" s="35">
        <v>10</v>
      </c>
      <c r="K15" s="33"/>
      <c r="L15" s="33"/>
    </row>
    <row r="16" s="4" customFormat="1" ht="26.25" customHeight="1" spans="1:12">
      <c r="A16" s="33"/>
      <c r="B16" s="33"/>
      <c r="C16" s="33" t="s">
        <v>670</v>
      </c>
      <c r="D16" s="33" t="s">
        <v>671</v>
      </c>
      <c r="E16" s="34" t="s">
        <v>612</v>
      </c>
      <c r="F16" s="33" t="s">
        <v>617</v>
      </c>
      <c r="G16" s="33" t="s">
        <v>618</v>
      </c>
      <c r="H16" s="33" t="s">
        <v>617</v>
      </c>
      <c r="I16" s="35">
        <v>20</v>
      </c>
      <c r="J16" s="35">
        <v>20</v>
      </c>
      <c r="K16" s="33" t="s">
        <v>609</v>
      </c>
      <c r="L16" s="33"/>
    </row>
    <row r="17" s="4" customFormat="1" ht="26.25" customHeight="1" spans="1:12">
      <c r="A17" s="33"/>
      <c r="B17" s="36"/>
      <c r="C17" s="33" t="s">
        <v>615</v>
      </c>
      <c r="D17" s="33" t="s">
        <v>672</v>
      </c>
      <c r="E17" s="15" t="s">
        <v>612</v>
      </c>
      <c r="F17" s="33" t="s">
        <v>617</v>
      </c>
      <c r="G17" s="33" t="s">
        <v>618</v>
      </c>
      <c r="H17" s="33" t="s">
        <v>673</v>
      </c>
      <c r="I17" s="35">
        <v>10</v>
      </c>
      <c r="J17" s="35">
        <v>10</v>
      </c>
      <c r="K17" s="33" t="s">
        <v>609</v>
      </c>
      <c r="L17" s="36"/>
    </row>
    <row r="18" s="4" customFormat="1" ht="26.25" customHeight="1" spans="1:12">
      <c r="A18" s="33"/>
      <c r="B18" s="36"/>
      <c r="C18" s="33" t="s">
        <v>621</v>
      </c>
      <c r="D18" s="37" t="s">
        <v>622</v>
      </c>
      <c r="E18" s="38" t="s">
        <v>674</v>
      </c>
      <c r="F18" s="33" t="s">
        <v>675</v>
      </c>
      <c r="G18" s="33" t="s">
        <v>624</v>
      </c>
      <c r="H18" s="33" t="s">
        <v>676</v>
      </c>
      <c r="I18" s="35">
        <v>10</v>
      </c>
      <c r="J18" s="35">
        <v>10</v>
      </c>
      <c r="K18" s="33" t="s">
        <v>609</v>
      </c>
      <c r="L18" s="36"/>
    </row>
    <row r="19" s="4" customFormat="1" ht="36" customHeight="1" spans="1:12">
      <c r="A19" s="33" t="s">
        <v>626</v>
      </c>
      <c r="B19" s="36"/>
      <c r="C19" s="33" t="s">
        <v>677</v>
      </c>
      <c r="D19" s="33" t="s">
        <v>678</v>
      </c>
      <c r="E19" s="15" t="s">
        <v>679</v>
      </c>
      <c r="F19" s="37" t="s">
        <v>680</v>
      </c>
      <c r="G19" s="33"/>
      <c r="H19" s="37" t="s">
        <v>680</v>
      </c>
      <c r="I19" s="35">
        <v>30</v>
      </c>
      <c r="J19" s="35">
        <v>30</v>
      </c>
      <c r="K19" s="33" t="s">
        <v>609</v>
      </c>
      <c r="L19" s="36"/>
    </row>
    <row r="20" s="4" customFormat="1" ht="26.25" customHeight="1" spans="1:12">
      <c r="A20" s="33" t="s">
        <v>634</v>
      </c>
      <c r="B20" s="36"/>
      <c r="C20" s="39" t="s">
        <v>681</v>
      </c>
      <c r="D20" s="40" t="s">
        <v>681</v>
      </c>
      <c r="E20" s="15" t="s">
        <v>679</v>
      </c>
      <c r="F20" s="33" t="s">
        <v>637</v>
      </c>
      <c r="G20" s="33" t="s">
        <v>618</v>
      </c>
      <c r="H20" s="33" t="s">
        <v>638</v>
      </c>
      <c r="I20" s="35">
        <v>10</v>
      </c>
      <c r="J20" s="35">
        <v>10</v>
      </c>
      <c r="K20" s="33" t="s">
        <v>609</v>
      </c>
      <c r="L20" s="36"/>
    </row>
    <row r="21" s="3" customFormat="1" ht="26.25" customHeight="1" spans="1:12">
      <c r="A21" s="33"/>
      <c r="B21" s="41"/>
      <c r="C21" s="33"/>
      <c r="D21" s="33"/>
      <c r="E21" s="33"/>
      <c r="F21" s="33"/>
      <c r="G21" s="33"/>
      <c r="H21" s="33"/>
      <c r="I21" s="42"/>
      <c r="J21" s="42"/>
      <c r="K21" s="43" t="s">
        <v>609</v>
      </c>
      <c r="L21" s="41"/>
    </row>
    <row r="22" s="5" customFormat="1" ht="26.25" customHeight="1" spans="1:12">
      <c r="A22" s="22" t="s">
        <v>682</v>
      </c>
      <c r="B22" s="22"/>
      <c r="C22" s="22"/>
      <c r="D22" s="44" t="s">
        <v>683</v>
      </c>
      <c r="E22" s="44"/>
      <c r="F22" s="44"/>
      <c r="G22" s="44"/>
      <c r="H22" s="44"/>
      <c r="I22" s="44"/>
      <c r="J22" s="44"/>
      <c r="K22" s="44"/>
      <c r="L22" s="44"/>
    </row>
    <row r="23" s="5" customFormat="1" ht="26.25" customHeight="1" spans="1:12">
      <c r="A23" s="11" t="s">
        <v>684</v>
      </c>
      <c r="B23" s="11"/>
      <c r="C23" s="11"/>
      <c r="D23" s="11"/>
      <c r="E23" s="11"/>
      <c r="F23" s="11"/>
      <c r="G23" s="11"/>
      <c r="H23" s="11"/>
      <c r="I23" s="22" t="s">
        <v>685</v>
      </c>
      <c r="J23" s="22" t="s">
        <v>686</v>
      </c>
      <c r="K23" s="22" t="s">
        <v>687</v>
      </c>
      <c r="L23" s="22"/>
    </row>
    <row r="24" s="2" customFormat="1" ht="26.25" customHeight="1" spans="1:12">
      <c r="A24" s="11"/>
      <c r="B24" s="11"/>
      <c r="C24" s="11"/>
      <c r="D24" s="11"/>
      <c r="E24" s="11"/>
      <c r="F24" s="11"/>
      <c r="G24" s="11"/>
      <c r="H24" s="11"/>
      <c r="I24" s="18">
        <v>100</v>
      </c>
      <c r="J24" s="18">
        <f>J20+J19+J18+J17+J16+J15+K6</f>
        <v>100</v>
      </c>
      <c r="K24" s="22" t="s">
        <v>688</v>
      </c>
      <c r="L24" s="22"/>
    </row>
  </sheetData>
  <mergeCells count="50">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A5" workbookViewId="0">
      <selection activeCell="D22" sqref="D22:L22"/>
    </sheetView>
  </sheetViews>
  <sheetFormatPr defaultColWidth="8.125" defaultRowHeight="15.7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6" t="s">
        <v>642</v>
      </c>
      <c r="B1" s="7"/>
      <c r="C1" s="7"/>
      <c r="D1" s="7"/>
      <c r="E1" s="7"/>
      <c r="F1" s="7"/>
      <c r="G1" s="7"/>
      <c r="H1" s="7"/>
      <c r="I1" s="7"/>
      <c r="J1" s="7"/>
      <c r="K1" s="7"/>
      <c r="L1" s="8"/>
    </row>
    <row r="2" s="1" customFormat="1" ht="25.5" spans="1:12">
      <c r="A2" s="9"/>
      <c r="B2" s="9"/>
      <c r="C2" s="9"/>
      <c r="D2" s="9"/>
      <c r="E2" s="9"/>
      <c r="F2" s="9"/>
      <c r="G2" s="9"/>
      <c r="H2" s="9"/>
      <c r="I2" s="9"/>
      <c r="J2" s="9"/>
      <c r="K2" s="9"/>
      <c r="L2" s="10" t="s">
        <v>643</v>
      </c>
    </row>
    <row r="3" s="2" customFormat="1" ht="26.25" customHeight="1" spans="1:12">
      <c r="A3" s="11" t="s">
        <v>644</v>
      </c>
      <c r="B3" s="11"/>
      <c r="C3" s="12" t="s">
        <v>689</v>
      </c>
      <c r="D3" s="12"/>
      <c r="E3" s="12"/>
      <c r="F3" s="12"/>
      <c r="G3" s="12"/>
      <c r="H3" s="12"/>
      <c r="I3" s="12"/>
      <c r="J3" s="12"/>
      <c r="K3" s="12"/>
      <c r="L3" s="12"/>
    </row>
    <row r="4" s="2" customFormat="1" ht="26.25" customHeight="1" spans="1:12">
      <c r="A4" s="11" t="s">
        <v>646</v>
      </c>
      <c r="B4" s="11"/>
      <c r="C4" s="12" t="s">
        <v>647</v>
      </c>
      <c r="D4" s="12"/>
      <c r="E4" s="12"/>
      <c r="F4" s="12"/>
      <c r="G4" s="12"/>
      <c r="H4" s="13" t="s">
        <v>648</v>
      </c>
      <c r="I4" s="12" t="s">
        <v>582</v>
      </c>
      <c r="J4" s="12"/>
      <c r="K4" s="12"/>
      <c r="L4" s="12"/>
    </row>
    <row r="5" s="2" customFormat="1" ht="26.25" customHeight="1" spans="1:12">
      <c r="A5" s="14" t="s">
        <v>649</v>
      </c>
      <c r="B5" s="14"/>
      <c r="C5" s="11"/>
      <c r="D5" s="11" t="s">
        <v>585</v>
      </c>
      <c r="E5" s="11"/>
      <c r="F5" s="11" t="s">
        <v>499</v>
      </c>
      <c r="G5" s="11"/>
      <c r="H5" s="11" t="s">
        <v>650</v>
      </c>
      <c r="I5" s="11" t="s">
        <v>651</v>
      </c>
      <c r="J5" s="11" t="s">
        <v>652</v>
      </c>
      <c r="K5" s="11" t="s">
        <v>653</v>
      </c>
      <c r="L5" s="15" t="s">
        <v>654</v>
      </c>
    </row>
    <row r="6" s="2" customFormat="1" ht="26.25" customHeight="1" spans="1:12">
      <c r="A6" s="14"/>
      <c r="B6" s="14"/>
      <c r="C6" s="16" t="s">
        <v>591</v>
      </c>
      <c r="D6" s="45">
        <v>1522328.5</v>
      </c>
      <c r="E6" s="45"/>
      <c r="F6" s="45">
        <v>764080</v>
      </c>
      <c r="G6" s="45"/>
      <c r="H6" s="17">
        <v>764080</v>
      </c>
      <c r="I6" s="18">
        <v>10</v>
      </c>
      <c r="J6" s="19">
        <f>ROUND(H6/F6,4)</f>
        <v>1</v>
      </c>
      <c r="K6" s="20">
        <v>10</v>
      </c>
      <c r="L6" s="21" t="s">
        <v>609</v>
      </c>
    </row>
    <row r="7" s="2" customFormat="1" ht="26.25" customHeight="1" spans="1:12">
      <c r="A7" s="14"/>
      <c r="B7" s="14"/>
      <c r="C7" s="14" t="s">
        <v>655</v>
      </c>
      <c r="D7" s="45">
        <v>1522328.5</v>
      </c>
      <c r="E7" s="45"/>
      <c r="F7" s="45">
        <v>764080</v>
      </c>
      <c r="G7" s="45"/>
      <c r="H7" s="17">
        <v>764080</v>
      </c>
      <c r="I7" s="14"/>
      <c r="J7" s="19">
        <f>ROUND(H7/F7,4)</f>
        <v>1</v>
      </c>
      <c r="K7" s="11"/>
      <c r="L7" s="21"/>
    </row>
    <row r="8" s="2" customFormat="1" ht="26.25" customHeight="1" spans="1:12">
      <c r="A8" s="14"/>
      <c r="B8" s="14"/>
      <c r="C8" s="16" t="s">
        <v>656</v>
      </c>
      <c r="D8" s="17">
        <v>0</v>
      </c>
      <c r="E8" s="17"/>
      <c r="F8" s="17" t="s">
        <v>609</v>
      </c>
      <c r="G8" s="17"/>
      <c r="H8" s="17" t="s">
        <v>609</v>
      </c>
      <c r="I8" s="14"/>
      <c r="J8" s="18">
        <v>0</v>
      </c>
      <c r="K8" s="11"/>
      <c r="L8" s="21"/>
    </row>
    <row r="9" s="2" customFormat="1" ht="26.25" customHeight="1" spans="1:12">
      <c r="A9" s="14"/>
      <c r="B9" s="14"/>
      <c r="C9" s="11" t="s">
        <v>657</v>
      </c>
      <c r="D9" s="17">
        <v>0</v>
      </c>
      <c r="E9" s="17"/>
      <c r="F9" s="17" t="s">
        <v>609</v>
      </c>
      <c r="G9" s="17"/>
      <c r="H9" s="17" t="s">
        <v>609</v>
      </c>
      <c r="I9" s="14"/>
      <c r="J9" s="18">
        <v>0</v>
      </c>
      <c r="K9" s="11"/>
      <c r="L9" s="21"/>
    </row>
    <row r="10" s="1" customFormat="1" ht="26.25" customHeight="1" spans="1:12">
      <c r="A10" s="22" t="s">
        <v>658</v>
      </c>
      <c r="B10" s="13" t="s">
        <v>659</v>
      </c>
      <c r="C10" s="13"/>
      <c r="D10" s="13"/>
      <c r="E10" s="13"/>
      <c r="F10" s="13"/>
      <c r="G10" s="13"/>
      <c r="H10" s="13" t="s">
        <v>660</v>
      </c>
      <c r="I10" s="13"/>
      <c r="J10" s="13"/>
      <c r="K10" s="13"/>
      <c r="L10" s="13"/>
    </row>
    <row r="11" s="1" customFormat="1" ht="83" customHeight="1" spans="1:12">
      <c r="A11" s="22"/>
      <c r="B11" s="23" t="s">
        <v>690</v>
      </c>
      <c r="C11" s="23"/>
      <c r="D11" s="23"/>
      <c r="E11" s="23"/>
      <c r="F11" s="23"/>
      <c r="G11" s="23"/>
      <c r="H11" s="23" t="s">
        <v>690</v>
      </c>
      <c r="I11" s="23"/>
      <c r="J11" s="23"/>
      <c r="K11" s="23"/>
      <c r="L11" s="23"/>
    </row>
    <row r="12" s="2" customFormat="1" ht="26.25" customHeight="1" spans="1:12">
      <c r="A12" s="24" t="s">
        <v>663</v>
      </c>
      <c r="B12" s="24"/>
      <c r="C12" s="24"/>
      <c r="D12" s="24"/>
      <c r="E12" s="24"/>
      <c r="F12" s="24"/>
      <c r="G12" s="24"/>
      <c r="H12" s="24"/>
      <c r="I12" s="24"/>
      <c r="J12" s="24"/>
      <c r="K12" s="24"/>
      <c r="L12" s="24"/>
    </row>
    <row r="13" s="2" customFormat="1" ht="26.25" customHeight="1" spans="1:12">
      <c r="A13" s="11" t="s">
        <v>599</v>
      </c>
      <c r="B13" s="11"/>
      <c r="C13" s="11"/>
      <c r="D13" s="11"/>
      <c r="E13" s="11" t="s">
        <v>664</v>
      </c>
      <c r="F13" s="11"/>
      <c r="G13" s="11"/>
      <c r="H13" s="25" t="s">
        <v>665</v>
      </c>
      <c r="I13" s="26"/>
      <c r="J13" s="26"/>
      <c r="K13" s="26"/>
      <c r="L13" s="27"/>
    </row>
    <row r="14" s="3" customFormat="1" ht="26.25" customHeight="1" spans="1:12">
      <c r="A14" s="28" t="s">
        <v>666</v>
      </c>
      <c r="B14" s="28"/>
      <c r="C14" s="29" t="s">
        <v>606</v>
      </c>
      <c r="D14" s="29" t="s">
        <v>607</v>
      </c>
      <c r="E14" s="28" t="s">
        <v>600</v>
      </c>
      <c r="F14" s="28" t="s">
        <v>601</v>
      </c>
      <c r="G14" s="14" t="s">
        <v>602</v>
      </c>
      <c r="H14" s="30" t="s">
        <v>603</v>
      </c>
      <c r="I14" s="30" t="s">
        <v>651</v>
      </c>
      <c r="J14" s="30" t="s">
        <v>653</v>
      </c>
      <c r="K14" s="31" t="s">
        <v>604</v>
      </c>
      <c r="L14" s="32"/>
    </row>
    <row r="15" s="4" customFormat="1" ht="26.25" customHeight="1" spans="1:12">
      <c r="A15" s="33" t="s">
        <v>608</v>
      </c>
      <c r="B15" s="33"/>
      <c r="C15" s="33" t="s">
        <v>610</v>
      </c>
      <c r="D15" s="33" t="s">
        <v>691</v>
      </c>
      <c r="E15" s="34" t="s">
        <v>612</v>
      </c>
      <c r="F15" s="33" t="s">
        <v>617</v>
      </c>
      <c r="G15" s="33" t="s">
        <v>618</v>
      </c>
      <c r="H15" s="33" t="s">
        <v>673</v>
      </c>
      <c r="I15" s="35">
        <v>10</v>
      </c>
      <c r="J15" s="35">
        <v>10</v>
      </c>
      <c r="K15" s="33"/>
      <c r="L15" s="33"/>
    </row>
    <row r="16" s="4" customFormat="1" ht="26.25" customHeight="1" spans="1:12">
      <c r="A16" s="33"/>
      <c r="B16" s="33"/>
      <c r="C16" s="33" t="s">
        <v>670</v>
      </c>
      <c r="D16" s="33" t="s">
        <v>671</v>
      </c>
      <c r="E16" s="34" t="s">
        <v>612</v>
      </c>
      <c r="F16" s="33" t="s">
        <v>617</v>
      </c>
      <c r="G16" s="33" t="s">
        <v>618</v>
      </c>
      <c r="H16" s="33" t="s">
        <v>673</v>
      </c>
      <c r="I16" s="35">
        <v>20</v>
      </c>
      <c r="J16" s="35">
        <v>20</v>
      </c>
      <c r="K16" s="33" t="s">
        <v>609</v>
      </c>
      <c r="L16" s="33"/>
    </row>
    <row r="17" s="4" customFormat="1" ht="26.25" customHeight="1" spans="1:12">
      <c r="A17" s="33"/>
      <c r="B17" s="36"/>
      <c r="C17" s="33" t="s">
        <v>615</v>
      </c>
      <c r="D17" s="33" t="s">
        <v>672</v>
      </c>
      <c r="E17" s="15" t="s">
        <v>612</v>
      </c>
      <c r="F17" s="33" t="s">
        <v>617</v>
      </c>
      <c r="G17" s="33" t="s">
        <v>618</v>
      </c>
      <c r="H17" s="33" t="s">
        <v>673</v>
      </c>
      <c r="I17" s="35">
        <v>10</v>
      </c>
      <c r="J17" s="35">
        <v>10</v>
      </c>
      <c r="K17" s="33" t="s">
        <v>609</v>
      </c>
      <c r="L17" s="36"/>
    </row>
    <row r="18" s="4" customFormat="1" ht="26.25" customHeight="1" spans="1:12">
      <c r="A18" s="33"/>
      <c r="B18" s="36"/>
      <c r="C18" s="33" t="s">
        <v>621</v>
      </c>
      <c r="D18" s="37" t="s">
        <v>622</v>
      </c>
      <c r="E18" s="38" t="s">
        <v>674</v>
      </c>
      <c r="F18" s="33" t="s">
        <v>692</v>
      </c>
      <c r="G18" s="33" t="s">
        <v>624</v>
      </c>
      <c r="H18" s="33" t="s">
        <v>693</v>
      </c>
      <c r="I18" s="35">
        <v>10</v>
      </c>
      <c r="J18" s="35">
        <v>10</v>
      </c>
      <c r="K18" s="33" t="s">
        <v>609</v>
      </c>
      <c r="L18" s="36"/>
    </row>
    <row r="19" s="4" customFormat="1" ht="36" customHeight="1" spans="1:12">
      <c r="A19" s="33" t="s">
        <v>626</v>
      </c>
      <c r="B19" s="36"/>
      <c r="C19" s="33" t="s">
        <v>677</v>
      </c>
      <c r="D19" s="33" t="s">
        <v>694</v>
      </c>
      <c r="E19" s="15" t="s">
        <v>679</v>
      </c>
      <c r="F19" s="37" t="s">
        <v>680</v>
      </c>
      <c r="G19" s="33"/>
      <c r="H19" s="37" t="s">
        <v>680</v>
      </c>
      <c r="I19" s="35">
        <v>30</v>
      </c>
      <c r="J19" s="35">
        <v>30</v>
      </c>
      <c r="K19" s="33" t="s">
        <v>609</v>
      </c>
      <c r="L19" s="36"/>
    </row>
    <row r="20" s="4" customFormat="1" ht="26.25" customHeight="1" spans="1:12">
      <c r="A20" s="33" t="s">
        <v>634</v>
      </c>
      <c r="B20" s="36"/>
      <c r="C20" s="39" t="s">
        <v>681</v>
      </c>
      <c r="D20" s="40" t="s">
        <v>681</v>
      </c>
      <c r="E20" s="15" t="s">
        <v>679</v>
      </c>
      <c r="F20" s="33" t="s">
        <v>637</v>
      </c>
      <c r="G20" s="33" t="s">
        <v>618</v>
      </c>
      <c r="H20" s="33" t="s">
        <v>638</v>
      </c>
      <c r="I20" s="35">
        <v>10</v>
      </c>
      <c r="J20" s="35">
        <v>10</v>
      </c>
      <c r="K20" s="33" t="s">
        <v>609</v>
      </c>
      <c r="L20" s="36"/>
    </row>
    <row r="21" s="3" customFormat="1" ht="26.25" customHeight="1" spans="1:12">
      <c r="A21" s="33"/>
      <c r="B21" s="41"/>
      <c r="C21" s="33"/>
      <c r="D21" s="33"/>
      <c r="E21" s="33"/>
      <c r="F21" s="33"/>
      <c r="G21" s="33"/>
      <c r="H21" s="33"/>
      <c r="I21" s="42"/>
      <c r="J21" s="42"/>
      <c r="K21" s="43" t="s">
        <v>609</v>
      </c>
      <c r="L21" s="41"/>
    </row>
    <row r="22" s="5" customFormat="1" ht="26.25" customHeight="1" spans="1:12">
      <c r="A22" s="22" t="s">
        <v>682</v>
      </c>
      <c r="B22" s="22"/>
      <c r="C22" s="22"/>
      <c r="D22" s="44" t="s">
        <v>683</v>
      </c>
      <c r="E22" s="44"/>
      <c r="F22" s="44"/>
      <c r="G22" s="44"/>
      <c r="H22" s="44"/>
      <c r="I22" s="44"/>
      <c r="J22" s="44"/>
      <c r="K22" s="44"/>
      <c r="L22" s="44"/>
    </row>
    <row r="23" s="5" customFormat="1" ht="26.25" customHeight="1" spans="1:12">
      <c r="A23" s="11" t="s">
        <v>684</v>
      </c>
      <c r="B23" s="11"/>
      <c r="C23" s="11"/>
      <c r="D23" s="11"/>
      <c r="E23" s="11"/>
      <c r="F23" s="11"/>
      <c r="G23" s="11"/>
      <c r="H23" s="11"/>
      <c r="I23" s="22" t="s">
        <v>685</v>
      </c>
      <c r="J23" s="22" t="s">
        <v>686</v>
      </c>
      <c r="K23" s="22" t="s">
        <v>687</v>
      </c>
      <c r="L23" s="22"/>
    </row>
    <row r="24" s="2" customFormat="1" ht="26.25" customHeight="1" spans="1:12">
      <c r="A24" s="11"/>
      <c r="B24" s="11"/>
      <c r="C24" s="11"/>
      <c r="D24" s="11"/>
      <c r="E24" s="11"/>
      <c r="F24" s="11"/>
      <c r="G24" s="11"/>
      <c r="H24" s="11"/>
      <c r="I24" s="18">
        <v>100</v>
      </c>
      <c r="J24" s="18">
        <f>J16+J17+J19+J20+K6+J18+J15</f>
        <v>100</v>
      </c>
      <c r="K24" s="22" t="s">
        <v>688</v>
      </c>
      <c r="L24" s="22"/>
    </row>
  </sheetData>
  <mergeCells count="50">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F6" sqref="F6:G6"/>
    </sheetView>
  </sheetViews>
  <sheetFormatPr defaultColWidth="8.125" defaultRowHeight="15.7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6" t="s">
        <v>642</v>
      </c>
      <c r="B1" s="7"/>
      <c r="C1" s="7"/>
      <c r="D1" s="7"/>
      <c r="E1" s="7"/>
      <c r="F1" s="7"/>
      <c r="G1" s="7"/>
      <c r="H1" s="7"/>
      <c r="I1" s="7"/>
      <c r="J1" s="7"/>
      <c r="K1" s="7"/>
      <c r="L1" s="8"/>
    </row>
    <row r="2" s="1" customFormat="1" ht="25.5" spans="1:12">
      <c r="A2" s="9"/>
      <c r="B2" s="9"/>
      <c r="C2" s="9"/>
      <c r="D2" s="9"/>
      <c r="E2" s="9"/>
      <c r="F2" s="9"/>
      <c r="G2" s="9"/>
      <c r="H2" s="9"/>
      <c r="I2" s="9"/>
      <c r="J2" s="9"/>
      <c r="K2" s="9"/>
      <c r="L2" s="10" t="s">
        <v>643</v>
      </c>
    </row>
    <row r="3" s="2" customFormat="1" ht="26.25" customHeight="1" spans="1:12">
      <c r="A3" s="11" t="s">
        <v>644</v>
      </c>
      <c r="B3" s="11"/>
      <c r="C3" s="12" t="s">
        <v>695</v>
      </c>
      <c r="D3" s="12"/>
      <c r="E3" s="12"/>
      <c r="F3" s="12"/>
      <c r="G3" s="12"/>
      <c r="H3" s="12"/>
      <c r="I3" s="12"/>
      <c r="J3" s="12"/>
      <c r="K3" s="12"/>
      <c r="L3" s="12"/>
    </row>
    <row r="4" s="2" customFormat="1" ht="26.25" customHeight="1" spans="1:12">
      <c r="A4" s="11" t="s">
        <v>646</v>
      </c>
      <c r="B4" s="11"/>
      <c r="C4" s="12" t="s">
        <v>647</v>
      </c>
      <c r="D4" s="12"/>
      <c r="E4" s="12"/>
      <c r="F4" s="12"/>
      <c r="G4" s="12"/>
      <c r="H4" s="13" t="s">
        <v>648</v>
      </c>
      <c r="I4" s="12" t="s">
        <v>582</v>
      </c>
      <c r="J4" s="12"/>
      <c r="K4" s="12"/>
      <c r="L4" s="12"/>
    </row>
    <row r="5" s="2" customFormat="1" ht="26.25" customHeight="1" spans="1:12">
      <c r="A5" s="14" t="s">
        <v>649</v>
      </c>
      <c r="B5" s="14"/>
      <c r="C5" s="11"/>
      <c r="D5" s="11" t="s">
        <v>585</v>
      </c>
      <c r="E5" s="11"/>
      <c r="F5" s="11" t="s">
        <v>499</v>
      </c>
      <c r="G5" s="11"/>
      <c r="H5" s="11" t="s">
        <v>650</v>
      </c>
      <c r="I5" s="11" t="s">
        <v>651</v>
      </c>
      <c r="J5" s="11" t="s">
        <v>652</v>
      </c>
      <c r="K5" s="11" t="s">
        <v>653</v>
      </c>
      <c r="L5" s="15" t="s">
        <v>654</v>
      </c>
    </row>
    <row r="6" s="2" customFormat="1" ht="26.25" customHeight="1" spans="1:12">
      <c r="A6" s="14"/>
      <c r="B6" s="14"/>
      <c r="C6" s="16" t="s">
        <v>591</v>
      </c>
      <c r="D6" s="17">
        <v>30000000</v>
      </c>
      <c r="E6" s="17"/>
      <c r="F6" s="17">
        <v>10748761.95</v>
      </c>
      <c r="G6" s="17"/>
      <c r="H6" s="17">
        <v>10748761.95</v>
      </c>
      <c r="I6" s="18">
        <v>10</v>
      </c>
      <c r="J6" s="19">
        <f>ROUND(H6/F6,4)</f>
        <v>1</v>
      </c>
      <c r="K6" s="20">
        <v>10</v>
      </c>
      <c r="L6" s="21" t="s">
        <v>609</v>
      </c>
    </row>
    <row r="7" s="2" customFormat="1" ht="26.25" customHeight="1" spans="1:12">
      <c r="A7" s="14"/>
      <c r="B7" s="14"/>
      <c r="C7" s="14" t="s">
        <v>655</v>
      </c>
      <c r="D7" s="17">
        <v>30000000</v>
      </c>
      <c r="E7" s="17"/>
      <c r="F7" s="17">
        <v>10748761.95</v>
      </c>
      <c r="G7" s="17"/>
      <c r="H7" s="17">
        <v>10748761.95</v>
      </c>
      <c r="I7" s="14"/>
      <c r="J7" s="19">
        <f>ROUND(H7/F7,4)</f>
        <v>1</v>
      </c>
      <c r="K7" s="11"/>
      <c r="L7" s="21"/>
    </row>
    <row r="8" s="2" customFormat="1" ht="26.25" customHeight="1" spans="1:12">
      <c r="A8" s="14"/>
      <c r="B8" s="14"/>
      <c r="C8" s="16" t="s">
        <v>656</v>
      </c>
      <c r="D8" s="17">
        <v>0</v>
      </c>
      <c r="E8" s="17"/>
      <c r="F8" s="17" t="s">
        <v>609</v>
      </c>
      <c r="G8" s="17"/>
      <c r="H8" s="17" t="s">
        <v>609</v>
      </c>
      <c r="I8" s="14"/>
      <c r="J8" s="18">
        <v>0</v>
      </c>
      <c r="K8" s="11"/>
      <c r="L8" s="21"/>
    </row>
    <row r="9" s="2" customFormat="1" ht="26.25" customHeight="1" spans="1:12">
      <c r="A9" s="14"/>
      <c r="B9" s="14"/>
      <c r="C9" s="11" t="s">
        <v>657</v>
      </c>
      <c r="D9" s="17">
        <v>0</v>
      </c>
      <c r="E9" s="17"/>
      <c r="F9" s="17" t="s">
        <v>609</v>
      </c>
      <c r="G9" s="17"/>
      <c r="H9" s="17" t="s">
        <v>609</v>
      </c>
      <c r="I9" s="14"/>
      <c r="J9" s="18">
        <v>0</v>
      </c>
      <c r="K9" s="11"/>
      <c r="L9" s="21"/>
    </row>
    <row r="10" s="1" customFormat="1" ht="26.25" customHeight="1" spans="1:12">
      <c r="A10" s="22" t="s">
        <v>658</v>
      </c>
      <c r="B10" s="13" t="s">
        <v>659</v>
      </c>
      <c r="C10" s="13"/>
      <c r="D10" s="13"/>
      <c r="E10" s="13"/>
      <c r="F10" s="13"/>
      <c r="G10" s="13"/>
      <c r="H10" s="13" t="s">
        <v>660</v>
      </c>
      <c r="I10" s="13"/>
      <c r="J10" s="13"/>
      <c r="K10" s="13"/>
      <c r="L10" s="13"/>
    </row>
    <row r="11" s="1" customFormat="1" ht="83" customHeight="1" spans="1:12">
      <c r="A11" s="22"/>
      <c r="B11" s="23" t="s">
        <v>696</v>
      </c>
      <c r="C11" s="23"/>
      <c r="D11" s="23"/>
      <c r="E11" s="23"/>
      <c r="F11" s="23"/>
      <c r="G11" s="23"/>
      <c r="H11" s="23" t="s">
        <v>697</v>
      </c>
      <c r="I11" s="23"/>
      <c r="J11" s="23"/>
      <c r="K11" s="23"/>
      <c r="L11" s="23"/>
    </row>
    <row r="12" s="2" customFormat="1" ht="26.25" customHeight="1" spans="1:12">
      <c r="A12" s="24" t="s">
        <v>663</v>
      </c>
      <c r="B12" s="24"/>
      <c r="C12" s="24"/>
      <c r="D12" s="24"/>
      <c r="E12" s="24"/>
      <c r="F12" s="24"/>
      <c r="G12" s="24"/>
      <c r="H12" s="24"/>
      <c r="I12" s="24"/>
      <c r="J12" s="24"/>
      <c r="K12" s="24"/>
      <c r="L12" s="24"/>
    </row>
    <row r="13" s="2" customFormat="1" ht="26.25" customHeight="1" spans="1:12">
      <c r="A13" s="11" t="s">
        <v>599</v>
      </c>
      <c r="B13" s="11"/>
      <c r="C13" s="11"/>
      <c r="D13" s="11"/>
      <c r="E13" s="11" t="s">
        <v>664</v>
      </c>
      <c r="F13" s="11"/>
      <c r="G13" s="11"/>
      <c r="H13" s="25" t="s">
        <v>665</v>
      </c>
      <c r="I13" s="26"/>
      <c r="J13" s="26"/>
      <c r="K13" s="26"/>
      <c r="L13" s="27"/>
    </row>
    <row r="14" s="3" customFormat="1" ht="26.25" customHeight="1" spans="1:12">
      <c r="A14" s="28" t="s">
        <v>666</v>
      </c>
      <c r="B14" s="28"/>
      <c r="C14" s="29" t="s">
        <v>606</v>
      </c>
      <c r="D14" s="29" t="s">
        <v>607</v>
      </c>
      <c r="E14" s="28" t="s">
        <v>600</v>
      </c>
      <c r="F14" s="28" t="s">
        <v>601</v>
      </c>
      <c r="G14" s="14" t="s">
        <v>602</v>
      </c>
      <c r="H14" s="30" t="s">
        <v>603</v>
      </c>
      <c r="I14" s="30" t="s">
        <v>651</v>
      </c>
      <c r="J14" s="30" t="s">
        <v>653</v>
      </c>
      <c r="K14" s="31" t="s">
        <v>604</v>
      </c>
      <c r="L14" s="32"/>
    </row>
    <row r="15" s="4" customFormat="1" ht="26.25" customHeight="1" spans="1:12">
      <c r="A15" s="33" t="s">
        <v>608</v>
      </c>
      <c r="B15" s="33"/>
      <c r="C15" s="33" t="s">
        <v>670</v>
      </c>
      <c r="D15" s="33" t="s">
        <v>671</v>
      </c>
      <c r="E15" s="34" t="s">
        <v>612</v>
      </c>
      <c r="F15" s="33" t="s">
        <v>617</v>
      </c>
      <c r="G15" s="33" t="s">
        <v>618</v>
      </c>
      <c r="H15" s="33" t="s">
        <v>617</v>
      </c>
      <c r="I15" s="35">
        <v>30</v>
      </c>
      <c r="J15" s="35">
        <v>30</v>
      </c>
      <c r="K15" s="33" t="s">
        <v>609</v>
      </c>
      <c r="L15" s="33"/>
    </row>
    <row r="16" s="4" customFormat="1" ht="26.25" customHeight="1" spans="1:12">
      <c r="A16" s="33"/>
      <c r="B16" s="36"/>
      <c r="C16" s="33" t="s">
        <v>615</v>
      </c>
      <c r="D16" s="33" t="s">
        <v>672</v>
      </c>
      <c r="E16" s="15" t="s">
        <v>612</v>
      </c>
      <c r="F16" s="33" t="s">
        <v>617</v>
      </c>
      <c r="G16" s="33" t="s">
        <v>618</v>
      </c>
      <c r="H16" s="33" t="s">
        <v>673</v>
      </c>
      <c r="I16" s="35">
        <v>10</v>
      </c>
      <c r="J16" s="35">
        <v>10</v>
      </c>
      <c r="K16" s="33" t="s">
        <v>609</v>
      </c>
      <c r="L16" s="36"/>
    </row>
    <row r="17" s="4" customFormat="1" ht="26.25" customHeight="1" spans="1:12">
      <c r="A17" s="33"/>
      <c r="B17" s="36"/>
      <c r="C17" s="33" t="s">
        <v>621</v>
      </c>
      <c r="D17" s="37" t="s">
        <v>622</v>
      </c>
      <c r="E17" s="38" t="s">
        <v>674</v>
      </c>
      <c r="F17" s="33" t="s">
        <v>698</v>
      </c>
      <c r="G17" s="33" t="s">
        <v>624</v>
      </c>
      <c r="H17" s="33" t="s">
        <v>699</v>
      </c>
      <c r="I17" s="35">
        <v>10</v>
      </c>
      <c r="J17" s="35">
        <v>10</v>
      </c>
      <c r="K17" s="33" t="s">
        <v>609</v>
      </c>
      <c r="L17" s="36"/>
    </row>
    <row r="18" s="4" customFormat="1" ht="36" customHeight="1" spans="1:12">
      <c r="A18" s="33" t="s">
        <v>626</v>
      </c>
      <c r="B18" s="36"/>
      <c r="C18" s="33" t="s">
        <v>677</v>
      </c>
      <c r="D18" s="33" t="s">
        <v>700</v>
      </c>
      <c r="E18" s="15" t="s">
        <v>679</v>
      </c>
      <c r="F18" s="37" t="s">
        <v>680</v>
      </c>
      <c r="G18" s="33"/>
      <c r="H18" s="37" t="s">
        <v>680</v>
      </c>
      <c r="I18" s="35">
        <v>30</v>
      </c>
      <c r="J18" s="35">
        <v>30</v>
      </c>
      <c r="K18" s="33" t="s">
        <v>609</v>
      </c>
      <c r="L18" s="36"/>
    </row>
    <row r="19" s="4" customFormat="1" ht="26.25" customHeight="1" spans="1:12">
      <c r="A19" s="33" t="s">
        <v>634</v>
      </c>
      <c r="B19" s="36"/>
      <c r="C19" s="39" t="s">
        <v>681</v>
      </c>
      <c r="D19" s="40" t="s">
        <v>681</v>
      </c>
      <c r="E19" s="15" t="s">
        <v>679</v>
      </c>
      <c r="F19" s="33" t="s">
        <v>637</v>
      </c>
      <c r="G19" s="33" t="s">
        <v>618</v>
      </c>
      <c r="H19" s="33" t="s">
        <v>638</v>
      </c>
      <c r="I19" s="35">
        <v>10</v>
      </c>
      <c r="J19" s="35">
        <v>10</v>
      </c>
      <c r="K19" s="33" t="s">
        <v>609</v>
      </c>
      <c r="L19" s="36"/>
    </row>
    <row r="20" s="3" customFormat="1" ht="26.25" customHeight="1" spans="1:12">
      <c r="A20" s="33"/>
      <c r="B20" s="41"/>
      <c r="C20" s="33"/>
      <c r="D20" s="33"/>
      <c r="E20" s="33"/>
      <c r="F20" s="33"/>
      <c r="G20" s="33"/>
      <c r="H20" s="33"/>
      <c r="I20" s="42"/>
      <c r="J20" s="42"/>
      <c r="K20" s="43" t="s">
        <v>609</v>
      </c>
      <c r="L20" s="41"/>
    </row>
    <row r="21" s="5" customFormat="1" ht="26.25" customHeight="1" spans="1:12">
      <c r="A21" s="22" t="s">
        <v>682</v>
      </c>
      <c r="B21" s="22"/>
      <c r="C21" s="22"/>
      <c r="D21" s="44" t="s">
        <v>683</v>
      </c>
      <c r="E21" s="44"/>
      <c r="F21" s="44"/>
      <c r="G21" s="44"/>
      <c r="H21" s="44"/>
      <c r="I21" s="44"/>
      <c r="J21" s="44"/>
      <c r="K21" s="44"/>
      <c r="L21" s="44"/>
    </row>
    <row r="22" s="5" customFormat="1" ht="26.25" customHeight="1" spans="1:12">
      <c r="A22" s="11" t="s">
        <v>684</v>
      </c>
      <c r="B22" s="11"/>
      <c r="C22" s="11"/>
      <c r="D22" s="11"/>
      <c r="E22" s="11"/>
      <c r="F22" s="11"/>
      <c r="G22" s="11"/>
      <c r="H22" s="11"/>
      <c r="I22" s="22" t="s">
        <v>685</v>
      </c>
      <c r="J22" s="22" t="s">
        <v>686</v>
      </c>
      <c r="K22" s="22" t="s">
        <v>687</v>
      </c>
      <c r="L22" s="22"/>
    </row>
    <row r="23" s="2" customFormat="1" ht="26.25" customHeight="1" spans="1:12">
      <c r="A23" s="11"/>
      <c r="B23" s="11"/>
      <c r="C23" s="11"/>
      <c r="D23" s="11"/>
      <c r="E23" s="11"/>
      <c r="F23" s="11"/>
      <c r="G23" s="11"/>
      <c r="H23" s="11"/>
      <c r="I23" s="18">
        <v>100</v>
      </c>
      <c r="J23" s="18">
        <f>J15+J16+J18+J19+K6+J17</f>
        <v>100</v>
      </c>
      <c r="K23" s="22" t="s">
        <v>688</v>
      </c>
      <c r="L23" s="22"/>
    </row>
  </sheetData>
  <mergeCells count="48">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F7" sqref="F7:G9"/>
    </sheetView>
  </sheetViews>
  <sheetFormatPr defaultColWidth="8.125" defaultRowHeight="15.7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6" t="s">
        <v>642</v>
      </c>
      <c r="B1" s="7"/>
      <c r="C1" s="7"/>
      <c r="D1" s="7"/>
      <c r="E1" s="7"/>
      <c r="F1" s="7"/>
      <c r="G1" s="7"/>
      <c r="H1" s="7"/>
      <c r="I1" s="7"/>
      <c r="J1" s="7"/>
      <c r="K1" s="7"/>
      <c r="L1" s="8"/>
    </row>
    <row r="2" s="1" customFormat="1" ht="25.5" spans="1:12">
      <c r="A2" s="9"/>
      <c r="B2" s="9"/>
      <c r="C2" s="9"/>
      <c r="D2" s="9"/>
      <c r="E2" s="9"/>
      <c r="F2" s="9"/>
      <c r="G2" s="9"/>
      <c r="H2" s="9"/>
      <c r="I2" s="9"/>
      <c r="J2" s="9"/>
      <c r="K2" s="9"/>
      <c r="L2" s="10" t="s">
        <v>643</v>
      </c>
    </row>
    <row r="3" s="2" customFormat="1" ht="26.25" customHeight="1" spans="1:12">
      <c r="A3" s="11" t="s">
        <v>644</v>
      </c>
      <c r="B3" s="11"/>
      <c r="C3" s="12" t="s">
        <v>701</v>
      </c>
      <c r="D3" s="12"/>
      <c r="E3" s="12"/>
      <c r="F3" s="12"/>
      <c r="G3" s="12"/>
      <c r="H3" s="12"/>
      <c r="I3" s="12"/>
      <c r="J3" s="12"/>
      <c r="K3" s="12"/>
      <c r="L3" s="12"/>
    </row>
    <row r="4" s="2" customFormat="1" ht="26.25" customHeight="1" spans="1:12">
      <c r="A4" s="11" t="s">
        <v>646</v>
      </c>
      <c r="B4" s="11"/>
      <c r="C4" s="12" t="s">
        <v>647</v>
      </c>
      <c r="D4" s="12"/>
      <c r="E4" s="12"/>
      <c r="F4" s="12"/>
      <c r="G4" s="12"/>
      <c r="H4" s="13" t="s">
        <v>648</v>
      </c>
      <c r="I4" s="12" t="s">
        <v>582</v>
      </c>
      <c r="J4" s="12"/>
      <c r="K4" s="12"/>
      <c r="L4" s="12"/>
    </row>
    <row r="5" s="2" customFormat="1" ht="26.25" customHeight="1" spans="1:12">
      <c r="A5" s="14" t="s">
        <v>649</v>
      </c>
      <c r="B5" s="14"/>
      <c r="C5" s="11"/>
      <c r="D5" s="11" t="s">
        <v>585</v>
      </c>
      <c r="E5" s="11"/>
      <c r="F5" s="11" t="s">
        <v>499</v>
      </c>
      <c r="G5" s="11"/>
      <c r="H5" s="11" t="s">
        <v>650</v>
      </c>
      <c r="I5" s="11" t="s">
        <v>651</v>
      </c>
      <c r="J5" s="11" t="s">
        <v>652</v>
      </c>
      <c r="K5" s="11" t="s">
        <v>653</v>
      </c>
      <c r="L5" s="15" t="s">
        <v>654</v>
      </c>
    </row>
    <row r="6" s="2" customFormat="1" ht="26.25" customHeight="1" spans="1:12">
      <c r="A6" s="14"/>
      <c r="B6" s="14"/>
      <c r="C6" s="16" t="s">
        <v>591</v>
      </c>
      <c r="D6" s="17">
        <v>241566</v>
      </c>
      <c r="E6" s="17"/>
      <c r="F6" s="17">
        <v>182912</v>
      </c>
      <c r="G6" s="17"/>
      <c r="H6" s="17">
        <v>182912</v>
      </c>
      <c r="I6" s="18">
        <v>10</v>
      </c>
      <c r="J6" s="19">
        <f t="shared" ref="J6:J9" si="0">ROUND(H6/F6,4)</f>
        <v>1</v>
      </c>
      <c r="K6" s="20">
        <v>10</v>
      </c>
      <c r="L6" s="21" t="s">
        <v>609</v>
      </c>
    </row>
    <row r="7" s="2" customFormat="1" ht="26.25" customHeight="1" spans="1:12">
      <c r="A7" s="14"/>
      <c r="B7" s="14"/>
      <c r="C7" s="14" t="s">
        <v>655</v>
      </c>
      <c r="D7" s="17">
        <v>241566</v>
      </c>
      <c r="E7" s="17"/>
      <c r="F7" s="17">
        <v>119596</v>
      </c>
      <c r="G7" s="17"/>
      <c r="H7" s="17">
        <v>119596</v>
      </c>
      <c r="I7" s="14"/>
      <c r="J7" s="19">
        <f t="shared" si="0"/>
        <v>1</v>
      </c>
      <c r="K7" s="11"/>
      <c r="L7" s="21"/>
    </row>
    <row r="8" s="2" customFormat="1" ht="26.25" customHeight="1" spans="1:12">
      <c r="A8" s="14"/>
      <c r="B8" s="14"/>
      <c r="C8" s="16" t="s">
        <v>656</v>
      </c>
      <c r="D8" s="17">
        <v>0</v>
      </c>
      <c r="E8" s="17"/>
      <c r="F8" s="17" t="s">
        <v>609</v>
      </c>
      <c r="G8" s="17"/>
      <c r="H8" s="17" t="s">
        <v>609</v>
      </c>
      <c r="I8" s="14"/>
      <c r="J8" s="18">
        <v>0</v>
      </c>
      <c r="K8" s="11"/>
      <c r="L8" s="21"/>
    </row>
    <row r="9" s="2" customFormat="1" ht="26.25" customHeight="1" spans="1:12">
      <c r="A9" s="14"/>
      <c r="B9" s="14"/>
      <c r="C9" s="11" t="s">
        <v>657</v>
      </c>
      <c r="D9" s="17">
        <v>0</v>
      </c>
      <c r="E9" s="17"/>
      <c r="F9" s="17">
        <v>63316</v>
      </c>
      <c r="G9" s="17"/>
      <c r="H9" s="17">
        <v>63316</v>
      </c>
      <c r="I9" s="14"/>
      <c r="J9" s="19">
        <f t="shared" si="0"/>
        <v>1</v>
      </c>
      <c r="K9" s="11"/>
      <c r="L9" s="21"/>
    </row>
    <row r="10" s="1" customFormat="1" ht="26.25" customHeight="1" spans="1:12">
      <c r="A10" s="22" t="s">
        <v>658</v>
      </c>
      <c r="B10" s="13" t="s">
        <v>659</v>
      </c>
      <c r="C10" s="13"/>
      <c r="D10" s="13"/>
      <c r="E10" s="13"/>
      <c r="F10" s="13"/>
      <c r="G10" s="13"/>
      <c r="H10" s="13" t="s">
        <v>660</v>
      </c>
      <c r="I10" s="13"/>
      <c r="J10" s="13"/>
      <c r="K10" s="13"/>
      <c r="L10" s="13"/>
    </row>
    <row r="11" s="1" customFormat="1" ht="83" customHeight="1" spans="1:12">
      <c r="A11" s="22"/>
      <c r="B11" s="23" t="s">
        <v>702</v>
      </c>
      <c r="C11" s="23"/>
      <c r="D11" s="23"/>
      <c r="E11" s="23"/>
      <c r="F11" s="23"/>
      <c r="G11" s="23"/>
      <c r="H11" s="23" t="s">
        <v>703</v>
      </c>
      <c r="I11" s="23"/>
      <c r="J11" s="23"/>
      <c r="K11" s="23"/>
      <c r="L11" s="23"/>
    </row>
    <row r="12" s="2" customFormat="1" ht="26.25" customHeight="1" spans="1:12">
      <c r="A12" s="24" t="s">
        <v>663</v>
      </c>
      <c r="B12" s="24"/>
      <c r="C12" s="24"/>
      <c r="D12" s="24"/>
      <c r="E12" s="24"/>
      <c r="F12" s="24"/>
      <c r="G12" s="24"/>
      <c r="H12" s="24"/>
      <c r="I12" s="24"/>
      <c r="J12" s="24"/>
      <c r="K12" s="24"/>
      <c r="L12" s="24"/>
    </row>
    <row r="13" s="2" customFormat="1" ht="26.25" customHeight="1" spans="1:12">
      <c r="A13" s="11" t="s">
        <v>599</v>
      </c>
      <c r="B13" s="11"/>
      <c r="C13" s="11"/>
      <c r="D13" s="11"/>
      <c r="E13" s="11" t="s">
        <v>664</v>
      </c>
      <c r="F13" s="11"/>
      <c r="G13" s="11"/>
      <c r="H13" s="25" t="s">
        <v>665</v>
      </c>
      <c r="I13" s="26"/>
      <c r="J13" s="26"/>
      <c r="K13" s="26"/>
      <c r="L13" s="27"/>
    </row>
    <row r="14" s="3" customFormat="1" ht="26.25" customHeight="1" spans="1:12">
      <c r="A14" s="28" t="s">
        <v>666</v>
      </c>
      <c r="B14" s="28"/>
      <c r="C14" s="29" t="s">
        <v>606</v>
      </c>
      <c r="D14" s="29" t="s">
        <v>607</v>
      </c>
      <c r="E14" s="28" t="s">
        <v>600</v>
      </c>
      <c r="F14" s="28" t="s">
        <v>601</v>
      </c>
      <c r="G14" s="14" t="s">
        <v>602</v>
      </c>
      <c r="H14" s="30" t="s">
        <v>603</v>
      </c>
      <c r="I14" s="30" t="s">
        <v>651</v>
      </c>
      <c r="J14" s="30" t="s">
        <v>653</v>
      </c>
      <c r="K14" s="31" t="s">
        <v>604</v>
      </c>
      <c r="L14" s="32"/>
    </row>
    <row r="15" s="4" customFormat="1" ht="26.25" customHeight="1" spans="1:12">
      <c r="A15" s="33" t="s">
        <v>608</v>
      </c>
      <c r="B15" s="33"/>
      <c r="C15" s="33" t="s">
        <v>670</v>
      </c>
      <c r="D15" s="33" t="s">
        <v>671</v>
      </c>
      <c r="E15" s="34" t="s">
        <v>612</v>
      </c>
      <c r="F15" s="33" t="s">
        <v>617</v>
      </c>
      <c r="G15" s="33" t="s">
        <v>618</v>
      </c>
      <c r="H15" s="33" t="s">
        <v>617</v>
      </c>
      <c r="I15" s="35">
        <v>30</v>
      </c>
      <c r="J15" s="35">
        <v>30</v>
      </c>
      <c r="K15" s="33" t="s">
        <v>609</v>
      </c>
      <c r="L15" s="33"/>
    </row>
    <row r="16" s="4" customFormat="1" ht="26.25" customHeight="1" spans="1:12">
      <c r="A16" s="33"/>
      <c r="B16" s="36"/>
      <c r="C16" s="33" t="s">
        <v>615</v>
      </c>
      <c r="D16" s="33" t="s">
        <v>672</v>
      </c>
      <c r="E16" s="15" t="s">
        <v>612</v>
      </c>
      <c r="F16" s="33" t="s">
        <v>617</v>
      </c>
      <c r="G16" s="33" t="s">
        <v>618</v>
      </c>
      <c r="H16" s="33" t="s">
        <v>673</v>
      </c>
      <c r="I16" s="35">
        <v>10</v>
      </c>
      <c r="J16" s="35">
        <v>10</v>
      </c>
      <c r="K16" s="33" t="s">
        <v>609</v>
      </c>
      <c r="L16" s="36"/>
    </row>
    <row r="17" s="4" customFormat="1" ht="26.25" customHeight="1" spans="1:12">
      <c r="A17" s="33"/>
      <c r="B17" s="36"/>
      <c r="C17" s="33" t="s">
        <v>621</v>
      </c>
      <c r="D17" s="37" t="s">
        <v>622</v>
      </c>
      <c r="E17" s="38" t="s">
        <v>674</v>
      </c>
      <c r="F17" s="33" t="s">
        <v>704</v>
      </c>
      <c r="G17" s="33" t="s">
        <v>624</v>
      </c>
      <c r="H17" s="33" t="s">
        <v>705</v>
      </c>
      <c r="I17" s="35">
        <v>10</v>
      </c>
      <c r="J17" s="35">
        <v>10</v>
      </c>
      <c r="K17" s="33" t="s">
        <v>609</v>
      </c>
      <c r="L17" s="36"/>
    </row>
    <row r="18" s="4" customFormat="1" ht="36" customHeight="1" spans="1:12">
      <c r="A18" s="33" t="s">
        <v>626</v>
      </c>
      <c r="B18" s="36"/>
      <c r="C18" s="33" t="s">
        <v>677</v>
      </c>
      <c r="D18" s="33" t="s">
        <v>700</v>
      </c>
      <c r="E18" s="15" t="s">
        <v>679</v>
      </c>
      <c r="F18" s="37" t="s">
        <v>680</v>
      </c>
      <c r="G18" s="33"/>
      <c r="H18" s="37" t="s">
        <v>680</v>
      </c>
      <c r="I18" s="35">
        <v>30</v>
      </c>
      <c r="J18" s="35">
        <v>30</v>
      </c>
      <c r="K18" s="33" t="s">
        <v>609</v>
      </c>
      <c r="L18" s="36"/>
    </row>
    <row r="19" s="4" customFormat="1" ht="26.25" customHeight="1" spans="1:12">
      <c r="A19" s="33" t="s">
        <v>634</v>
      </c>
      <c r="B19" s="36"/>
      <c r="C19" s="39" t="s">
        <v>681</v>
      </c>
      <c r="D19" s="40" t="s">
        <v>681</v>
      </c>
      <c r="E19" s="15" t="s">
        <v>679</v>
      </c>
      <c r="F19" s="33" t="s">
        <v>637</v>
      </c>
      <c r="G19" s="33" t="s">
        <v>618</v>
      </c>
      <c r="H19" s="33" t="s">
        <v>638</v>
      </c>
      <c r="I19" s="35">
        <v>10</v>
      </c>
      <c r="J19" s="35">
        <v>10</v>
      </c>
      <c r="K19" s="33" t="s">
        <v>609</v>
      </c>
      <c r="L19" s="36"/>
    </row>
    <row r="20" s="3" customFormat="1" ht="26.25" customHeight="1" spans="1:12">
      <c r="A20" s="33"/>
      <c r="B20" s="41"/>
      <c r="C20" s="33"/>
      <c r="D20" s="33"/>
      <c r="E20" s="33"/>
      <c r="F20" s="33"/>
      <c r="G20" s="33"/>
      <c r="H20" s="33"/>
      <c r="I20" s="42"/>
      <c r="J20" s="42"/>
      <c r="K20" s="43" t="s">
        <v>609</v>
      </c>
      <c r="L20" s="41"/>
    </row>
    <row r="21" s="5" customFormat="1" ht="26.25" customHeight="1" spans="1:12">
      <c r="A21" s="22" t="s">
        <v>682</v>
      </c>
      <c r="B21" s="22"/>
      <c r="C21" s="22"/>
      <c r="D21" s="44" t="s">
        <v>683</v>
      </c>
      <c r="E21" s="44"/>
      <c r="F21" s="44"/>
      <c r="G21" s="44"/>
      <c r="H21" s="44"/>
      <c r="I21" s="44"/>
      <c r="J21" s="44"/>
      <c r="K21" s="44"/>
      <c r="L21" s="44"/>
    </row>
    <row r="22" s="5" customFormat="1" ht="26.25" customHeight="1" spans="1:12">
      <c r="A22" s="11" t="s">
        <v>684</v>
      </c>
      <c r="B22" s="11"/>
      <c r="C22" s="11"/>
      <c r="D22" s="11"/>
      <c r="E22" s="11"/>
      <c r="F22" s="11"/>
      <c r="G22" s="11"/>
      <c r="H22" s="11"/>
      <c r="I22" s="22" t="s">
        <v>685</v>
      </c>
      <c r="J22" s="22" t="s">
        <v>686</v>
      </c>
      <c r="K22" s="22" t="s">
        <v>687</v>
      </c>
      <c r="L22" s="22"/>
    </row>
    <row r="23" s="2" customFormat="1" ht="26.25" customHeight="1" spans="1:12">
      <c r="A23" s="11"/>
      <c r="B23" s="11"/>
      <c r="C23" s="11"/>
      <c r="D23" s="11"/>
      <c r="E23" s="11"/>
      <c r="F23" s="11"/>
      <c r="G23" s="11"/>
      <c r="H23" s="11"/>
      <c r="I23" s="18">
        <v>100</v>
      </c>
      <c r="J23" s="18">
        <f>J15+J16+J18+J19+K6+J17</f>
        <v>100</v>
      </c>
      <c r="K23" s="22" t="s">
        <v>688</v>
      </c>
      <c r="L23" s="22"/>
    </row>
  </sheetData>
  <mergeCells count="48">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A12" sqref="A12:L12"/>
    </sheetView>
  </sheetViews>
  <sheetFormatPr defaultColWidth="8.125" defaultRowHeight="15.7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6" t="s">
        <v>642</v>
      </c>
      <c r="B1" s="7"/>
      <c r="C1" s="7"/>
      <c r="D1" s="7"/>
      <c r="E1" s="7"/>
      <c r="F1" s="7"/>
      <c r="G1" s="7"/>
      <c r="H1" s="7"/>
      <c r="I1" s="7"/>
      <c r="J1" s="7"/>
      <c r="K1" s="7"/>
      <c r="L1" s="8"/>
    </row>
    <row r="2" s="1" customFormat="1" ht="25.5" spans="1:12">
      <c r="A2" s="9"/>
      <c r="B2" s="9"/>
      <c r="C2" s="9"/>
      <c r="D2" s="9"/>
      <c r="E2" s="9"/>
      <c r="F2" s="9"/>
      <c r="G2" s="9"/>
      <c r="H2" s="9"/>
      <c r="I2" s="9"/>
      <c r="J2" s="9"/>
      <c r="K2" s="9"/>
      <c r="L2" s="10" t="s">
        <v>643</v>
      </c>
    </row>
    <row r="3" s="2" customFormat="1" ht="26.25" customHeight="1" spans="1:12">
      <c r="A3" s="11" t="s">
        <v>644</v>
      </c>
      <c r="B3" s="11"/>
      <c r="C3" s="12" t="s">
        <v>706</v>
      </c>
      <c r="D3" s="12"/>
      <c r="E3" s="12"/>
      <c r="F3" s="12"/>
      <c r="G3" s="12"/>
      <c r="H3" s="12"/>
      <c r="I3" s="12"/>
      <c r="J3" s="12"/>
      <c r="K3" s="12"/>
      <c r="L3" s="12"/>
    </row>
    <row r="4" s="2" customFormat="1" ht="26.25" customHeight="1" spans="1:12">
      <c r="A4" s="11" t="s">
        <v>646</v>
      </c>
      <c r="B4" s="11"/>
      <c r="C4" s="12" t="s">
        <v>647</v>
      </c>
      <c r="D4" s="12"/>
      <c r="E4" s="12"/>
      <c r="F4" s="12"/>
      <c r="G4" s="12"/>
      <c r="H4" s="13" t="s">
        <v>648</v>
      </c>
      <c r="I4" s="12" t="s">
        <v>582</v>
      </c>
      <c r="J4" s="12"/>
      <c r="K4" s="12"/>
      <c r="L4" s="12"/>
    </row>
    <row r="5" s="2" customFormat="1" ht="26.25" customHeight="1" spans="1:12">
      <c r="A5" s="14" t="s">
        <v>649</v>
      </c>
      <c r="B5" s="14"/>
      <c r="C5" s="11"/>
      <c r="D5" s="11" t="s">
        <v>585</v>
      </c>
      <c r="E5" s="11"/>
      <c r="F5" s="11" t="s">
        <v>499</v>
      </c>
      <c r="G5" s="11"/>
      <c r="H5" s="11" t="s">
        <v>650</v>
      </c>
      <c r="I5" s="11" t="s">
        <v>651</v>
      </c>
      <c r="J5" s="11" t="s">
        <v>652</v>
      </c>
      <c r="K5" s="11" t="s">
        <v>653</v>
      </c>
      <c r="L5" s="15" t="s">
        <v>654</v>
      </c>
    </row>
    <row r="6" s="2" customFormat="1" ht="26.25" customHeight="1" spans="1:12">
      <c r="A6" s="14"/>
      <c r="B6" s="14"/>
      <c r="C6" s="16" t="s">
        <v>591</v>
      </c>
      <c r="D6" s="17"/>
      <c r="E6" s="17"/>
      <c r="F6" s="17">
        <v>667632</v>
      </c>
      <c r="G6" s="17"/>
      <c r="H6" s="17">
        <v>667632</v>
      </c>
      <c r="I6" s="18">
        <v>10</v>
      </c>
      <c r="J6" s="19">
        <f t="shared" ref="J6:J9" si="0">ROUND(H6/F6,4)</f>
        <v>1</v>
      </c>
      <c r="K6" s="20">
        <v>10</v>
      </c>
      <c r="L6" s="21" t="s">
        <v>609</v>
      </c>
    </row>
    <row r="7" s="2" customFormat="1" ht="26.25" customHeight="1" spans="1:12">
      <c r="A7" s="14"/>
      <c r="B7" s="14"/>
      <c r="C7" s="14" t="s">
        <v>655</v>
      </c>
      <c r="D7" s="17"/>
      <c r="E7" s="17"/>
      <c r="F7" s="17">
        <v>667632</v>
      </c>
      <c r="G7" s="17"/>
      <c r="H7" s="17">
        <v>667632</v>
      </c>
      <c r="I7" s="14"/>
      <c r="J7" s="19">
        <f t="shared" si="0"/>
        <v>1</v>
      </c>
      <c r="K7" s="11"/>
      <c r="L7" s="21"/>
    </row>
    <row r="8" s="2" customFormat="1" ht="26.25" customHeight="1" spans="1:12">
      <c r="A8" s="14"/>
      <c r="B8" s="14"/>
      <c r="C8" s="16" t="s">
        <v>656</v>
      </c>
      <c r="D8" s="17">
        <v>0</v>
      </c>
      <c r="E8" s="17"/>
      <c r="F8" s="17" t="s">
        <v>609</v>
      </c>
      <c r="G8" s="17"/>
      <c r="H8" s="17" t="s">
        <v>609</v>
      </c>
      <c r="I8" s="14"/>
      <c r="J8" s="18">
        <v>0</v>
      </c>
      <c r="K8" s="11"/>
      <c r="L8" s="21"/>
    </row>
    <row r="9" s="2" customFormat="1" ht="26.25" customHeight="1" spans="1:12">
      <c r="A9" s="14"/>
      <c r="B9" s="14"/>
      <c r="C9" s="11" t="s">
        <v>657</v>
      </c>
      <c r="D9" s="17">
        <v>0</v>
      </c>
      <c r="E9" s="17"/>
      <c r="F9" s="17"/>
      <c r="G9" s="17"/>
      <c r="H9" s="17"/>
      <c r="I9" s="14"/>
      <c r="J9" s="19"/>
      <c r="K9" s="11"/>
      <c r="L9" s="21"/>
    </row>
    <row r="10" s="1" customFormat="1" ht="26.25" customHeight="1" spans="1:12">
      <c r="A10" s="22" t="s">
        <v>658</v>
      </c>
      <c r="B10" s="13" t="s">
        <v>659</v>
      </c>
      <c r="C10" s="13"/>
      <c r="D10" s="13"/>
      <c r="E10" s="13"/>
      <c r="F10" s="13"/>
      <c r="G10" s="13"/>
      <c r="H10" s="13" t="s">
        <v>660</v>
      </c>
      <c r="I10" s="13"/>
      <c r="J10" s="13"/>
      <c r="K10" s="13"/>
      <c r="L10" s="13"/>
    </row>
    <row r="11" s="1" customFormat="1" ht="83" customHeight="1" spans="1:12">
      <c r="A11" s="22"/>
      <c r="B11" s="23" t="s">
        <v>707</v>
      </c>
      <c r="C11" s="23"/>
      <c r="D11" s="23"/>
      <c r="E11" s="23"/>
      <c r="F11" s="23"/>
      <c r="G11" s="23"/>
      <c r="H11" s="23" t="s">
        <v>708</v>
      </c>
      <c r="I11" s="23"/>
      <c r="J11" s="23"/>
      <c r="K11" s="23"/>
      <c r="L11" s="23"/>
    </row>
    <row r="12" s="2" customFormat="1" ht="26.25" customHeight="1" spans="1:12">
      <c r="A12" s="24" t="s">
        <v>663</v>
      </c>
      <c r="B12" s="24"/>
      <c r="C12" s="24"/>
      <c r="D12" s="24"/>
      <c r="E12" s="24"/>
      <c r="F12" s="24"/>
      <c r="G12" s="24"/>
      <c r="H12" s="24"/>
      <c r="I12" s="24"/>
      <c r="J12" s="24"/>
      <c r="K12" s="24"/>
      <c r="L12" s="24"/>
    </row>
    <row r="13" s="2" customFormat="1" ht="26.25" customHeight="1" spans="1:12">
      <c r="A13" s="11" t="s">
        <v>599</v>
      </c>
      <c r="B13" s="11"/>
      <c r="C13" s="11"/>
      <c r="D13" s="11"/>
      <c r="E13" s="11" t="s">
        <v>664</v>
      </c>
      <c r="F13" s="11"/>
      <c r="G13" s="11"/>
      <c r="H13" s="25" t="s">
        <v>665</v>
      </c>
      <c r="I13" s="26"/>
      <c r="J13" s="26"/>
      <c r="K13" s="26"/>
      <c r="L13" s="27"/>
    </row>
    <row r="14" s="3" customFormat="1" ht="26.25" customHeight="1" spans="1:12">
      <c r="A14" s="28" t="s">
        <v>666</v>
      </c>
      <c r="B14" s="28"/>
      <c r="C14" s="29" t="s">
        <v>606</v>
      </c>
      <c r="D14" s="29" t="s">
        <v>607</v>
      </c>
      <c r="E14" s="28" t="s">
        <v>600</v>
      </c>
      <c r="F14" s="28" t="s">
        <v>601</v>
      </c>
      <c r="G14" s="14" t="s">
        <v>602</v>
      </c>
      <c r="H14" s="30" t="s">
        <v>603</v>
      </c>
      <c r="I14" s="30" t="s">
        <v>651</v>
      </c>
      <c r="J14" s="30" t="s">
        <v>653</v>
      </c>
      <c r="K14" s="31" t="s">
        <v>604</v>
      </c>
      <c r="L14" s="32"/>
    </row>
    <row r="15" s="4" customFormat="1" ht="26.25" customHeight="1" spans="1:12">
      <c r="A15" s="33" t="s">
        <v>608</v>
      </c>
      <c r="B15" s="33"/>
      <c r="C15" s="33" t="s">
        <v>670</v>
      </c>
      <c r="D15" s="33" t="s">
        <v>671</v>
      </c>
      <c r="E15" s="34" t="s">
        <v>612</v>
      </c>
      <c r="F15" s="33" t="s">
        <v>617</v>
      </c>
      <c r="G15" s="33" t="s">
        <v>618</v>
      </c>
      <c r="H15" s="33" t="s">
        <v>617</v>
      </c>
      <c r="I15" s="35">
        <v>30</v>
      </c>
      <c r="J15" s="35">
        <v>30</v>
      </c>
      <c r="K15" s="33" t="s">
        <v>609</v>
      </c>
      <c r="L15" s="33"/>
    </row>
    <row r="16" s="4" customFormat="1" ht="26.25" customHeight="1" spans="1:12">
      <c r="A16" s="33"/>
      <c r="B16" s="36"/>
      <c r="C16" s="33" t="s">
        <v>615</v>
      </c>
      <c r="D16" s="33" t="s">
        <v>672</v>
      </c>
      <c r="E16" s="15" t="s">
        <v>612</v>
      </c>
      <c r="F16" s="33" t="s">
        <v>617</v>
      </c>
      <c r="G16" s="33" t="s">
        <v>618</v>
      </c>
      <c r="H16" s="33" t="s">
        <v>673</v>
      </c>
      <c r="I16" s="35">
        <v>10</v>
      </c>
      <c r="J16" s="35">
        <v>10</v>
      </c>
      <c r="K16" s="33" t="s">
        <v>609</v>
      </c>
      <c r="L16" s="36"/>
    </row>
    <row r="17" s="4" customFormat="1" ht="26.25" customHeight="1" spans="1:12">
      <c r="A17" s="33"/>
      <c r="B17" s="36"/>
      <c r="C17" s="33" t="s">
        <v>621</v>
      </c>
      <c r="D17" s="37" t="s">
        <v>622</v>
      </c>
      <c r="E17" s="38" t="s">
        <v>674</v>
      </c>
      <c r="F17" s="33" t="s">
        <v>709</v>
      </c>
      <c r="G17" s="33" t="s">
        <v>624</v>
      </c>
      <c r="H17" s="33" t="s">
        <v>709</v>
      </c>
      <c r="I17" s="35">
        <v>10</v>
      </c>
      <c r="J17" s="35">
        <v>10</v>
      </c>
      <c r="K17" s="33" t="s">
        <v>609</v>
      </c>
      <c r="L17" s="36"/>
    </row>
    <row r="18" s="4" customFormat="1" ht="36" customHeight="1" spans="1:12">
      <c r="A18" s="33" t="s">
        <v>626</v>
      </c>
      <c r="B18" s="36"/>
      <c r="C18" s="33" t="s">
        <v>677</v>
      </c>
      <c r="D18" s="33" t="s">
        <v>700</v>
      </c>
      <c r="E18" s="15" t="s">
        <v>679</v>
      </c>
      <c r="F18" s="37" t="s">
        <v>680</v>
      </c>
      <c r="G18" s="33"/>
      <c r="H18" s="37" t="s">
        <v>680</v>
      </c>
      <c r="I18" s="35">
        <v>30</v>
      </c>
      <c r="J18" s="35">
        <v>30</v>
      </c>
      <c r="K18" s="33" t="s">
        <v>609</v>
      </c>
      <c r="L18" s="36"/>
    </row>
    <row r="19" s="4" customFormat="1" ht="26.25" customHeight="1" spans="1:12">
      <c r="A19" s="33" t="s">
        <v>634</v>
      </c>
      <c r="B19" s="36"/>
      <c r="C19" s="39" t="s">
        <v>681</v>
      </c>
      <c r="D19" s="40" t="s">
        <v>681</v>
      </c>
      <c r="E19" s="15" t="s">
        <v>679</v>
      </c>
      <c r="F19" s="33" t="s">
        <v>637</v>
      </c>
      <c r="G19" s="33" t="s">
        <v>618</v>
      </c>
      <c r="H19" s="33" t="s">
        <v>638</v>
      </c>
      <c r="I19" s="35">
        <v>10</v>
      </c>
      <c r="J19" s="35">
        <v>10</v>
      </c>
      <c r="K19" s="33" t="s">
        <v>609</v>
      </c>
      <c r="L19" s="36"/>
    </row>
    <row r="20" s="3" customFormat="1" ht="26.25" customHeight="1" spans="1:12">
      <c r="A20" s="33"/>
      <c r="B20" s="41"/>
      <c r="C20" s="33"/>
      <c r="D20" s="33"/>
      <c r="E20" s="33"/>
      <c r="F20" s="33"/>
      <c r="G20" s="33"/>
      <c r="H20" s="33"/>
      <c r="I20" s="42"/>
      <c r="J20" s="42"/>
      <c r="K20" s="43" t="s">
        <v>609</v>
      </c>
      <c r="L20" s="41"/>
    </row>
    <row r="21" s="5" customFormat="1" ht="26.25" customHeight="1" spans="1:12">
      <c r="A21" s="22" t="s">
        <v>682</v>
      </c>
      <c r="B21" s="22"/>
      <c r="C21" s="22"/>
      <c r="D21" s="44" t="s">
        <v>683</v>
      </c>
      <c r="E21" s="44"/>
      <c r="F21" s="44"/>
      <c r="G21" s="44"/>
      <c r="H21" s="44"/>
      <c r="I21" s="44"/>
      <c r="J21" s="44"/>
      <c r="K21" s="44"/>
      <c r="L21" s="44"/>
    </row>
    <row r="22" s="5" customFormat="1" ht="26.25" customHeight="1" spans="1:12">
      <c r="A22" s="11" t="s">
        <v>684</v>
      </c>
      <c r="B22" s="11"/>
      <c r="C22" s="11"/>
      <c r="D22" s="11"/>
      <c r="E22" s="11"/>
      <c r="F22" s="11"/>
      <c r="G22" s="11"/>
      <c r="H22" s="11"/>
      <c r="I22" s="22" t="s">
        <v>685</v>
      </c>
      <c r="J22" s="22" t="s">
        <v>686</v>
      </c>
      <c r="K22" s="22" t="s">
        <v>687</v>
      </c>
      <c r="L22" s="22"/>
    </row>
    <row r="23" s="2" customFormat="1" ht="26.25" customHeight="1" spans="1:12">
      <c r="A23" s="11"/>
      <c r="B23" s="11"/>
      <c r="C23" s="11"/>
      <c r="D23" s="11"/>
      <c r="E23" s="11"/>
      <c r="F23" s="11"/>
      <c r="G23" s="11"/>
      <c r="H23" s="11"/>
      <c r="I23" s="18">
        <v>100</v>
      </c>
      <c r="J23" s="18">
        <f>J15+J16+J18+J19+K6+J17</f>
        <v>100</v>
      </c>
      <c r="K23" s="22" t="s">
        <v>688</v>
      </c>
      <c r="L23" s="22"/>
    </row>
  </sheetData>
  <mergeCells count="48">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topLeftCell="A3" workbookViewId="0">
      <selection activeCell="I7" sqref="I7:I9"/>
    </sheetView>
  </sheetViews>
  <sheetFormatPr defaultColWidth="8.125" defaultRowHeight="15.7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6" t="s">
        <v>642</v>
      </c>
      <c r="B1" s="7"/>
      <c r="C1" s="7"/>
      <c r="D1" s="7"/>
      <c r="E1" s="7"/>
      <c r="F1" s="7"/>
      <c r="G1" s="7"/>
      <c r="H1" s="7"/>
      <c r="I1" s="7"/>
      <c r="J1" s="7"/>
      <c r="K1" s="7"/>
      <c r="L1" s="8"/>
    </row>
    <row r="2" s="1" customFormat="1" ht="25.5" spans="1:12">
      <c r="A2" s="9"/>
      <c r="B2" s="9"/>
      <c r="C2" s="9"/>
      <c r="D2" s="9"/>
      <c r="E2" s="9"/>
      <c r="F2" s="9"/>
      <c r="G2" s="9"/>
      <c r="H2" s="9"/>
      <c r="I2" s="9"/>
      <c r="J2" s="9"/>
      <c r="K2" s="9"/>
      <c r="L2" s="10" t="s">
        <v>643</v>
      </c>
    </row>
    <row r="3" s="2" customFormat="1" ht="26.25" customHeight="1" spans="1:12">
      <c r="A3" s="11" t="s">
        <v>644</v>
      </c>
      <c r="B3" s="11"/>
      <c r="C3" s="12" t="s">
        <v>710</v>
      </c>
      <c r="D3" s="12"/>
      <c r="E3" s="12"/>
      <c r="F3" s="12"/>
      <c r="G3" s="12"/>
      <c r="H3" s="12"/>
      <c r="I3" s="12"/>
      <c r="J3" s="12"/>
      <c r="K3" s="12"/>
      <c r="L3" s="12"/>
    </row>
    <row r="4" s="2" customFormat="1" ht="26.25" customHeight="1" spans="1:12">
      <c r="A4" s="11" t="s">
        <v>646</v>
      </c>
      <c r="B4" s="11"/>
      <c r="C4" s="12" t="s">
        <v>647</v>
      </c>
      <c r="D4" s="12"/>
      <c r="E4" s="12"/>
      <c r="F4" s="12"/>
      <c r="G4" s="12"/>
      <c r="H4" s="13" t="s">
        <v>648</v>
      </c>
      <c r="I4" s="12" t="s">
        <v>582</v>
      </c>
      <c r="J4" s="12"/>
      <c r="K4" s="12"/>
      <c r="L4" s="12"/>
    </row>
    <row r="5" s="2" customFormat="1" ht="26.25" customHeight="1" spans="1:12">
      <c r="A5" s="14" t="s">
        <v>649</v>
      </c>
      <c r="B5" s="14"/>
      <c r="C5" s="11"/>
      <c r="D5" s="11" t="s">
        <v>585</v>
      </c>
      <c r="E5" s="11"/>
      <c r="F5" s="11" t="s">
        <v>499</v>
      </c>
      <c r="G5" s="11"/>
      <c r="H5" s="11" t="s">
        <v>650</v>
      </c>
      <c r="I5" s="11" t="s">
        <v>651</v>
      </c>
      <c r="J5" s="11" t="s">
        <v>652</v>
      </c>
      <c r="K5" s="11" t="s">
        <v>653</v>
      </c>
      <c r="L5" s="15" t="s">
        <v>654</v>
      </c>
    </row>
    <row r="6" s="2" customFormat="1" ht="26.25" customHeight="1" spans="1:12">
      <c r="A6" s="14"/>
      <c r="B6" s="14"/>
      <c r="C6" s="16" t="s">
        <v>591</v>
      </c>
      <c r="D6" s="17">
        <v>464000</v>
      </c>
      <c r="E6" s="17"/>
      <c r="F6" s="17">
        <v>8680</v>
      </c>
      <c r="G6" s="17"/>
      <c r="H6" s="17">
        <v>8680</v>
      </c>
      <c r="I6" s="18">
        <v>10</v>
      </c>
      <c r="J6" s="19">
        <f t="shared" ref="J6:J9" si="0">ROUND(H6/F6,4)</f>
        <v>1</v>
      </c>
      <c r="K6" s="20">
        <v>10</v>
      </c>
      <c r="L6" s="21" t="s">
        <v>609</v>
      </c>
    </row>
    <row r="7" s="2" customFormat="1" ht="26.25" customHeight="1" spans="1:12">
      <c r="A7" s="14"/>
      <c r="B7" s="14"/>
      <c r="C7" s="14" t="s">
        <v>655</v>
      </c>
      <c r="D7" s="17">
        <v>464000</v>
      </c>
      <c r="E7" s="17"/>
      <c r="F7" s="17">
        <v>8680</v>
      </c>
      <c r="G7" s="17"/>
      <c r="H7" s="17">
        <v>8680</v>
      </c>
      <c r="I7" s="14"/>
      <c r="J7" s="19">
        <f t="shared" si="0"/>
        <v>1</v>
      </c>
      <c r="K7" s="11"/>
      <c r="L7" s="21"/>
    </row>
    <row r="8" s="2" customFormat="1" ht="26.25" customHeight="1" spans="1:12">
      <c r="A8" s="14"/>
      <c r="B8" s="14"/>
      <c r="C8" s="16" t="s">
        <v>656</v>
      </c>
      <c r="D8" s="17">
        <v>0</v>
      </c>
      <c r="E8" s="17"/>
      <c r="F8" s="17" t="s">
        <v>609</v>
      </c>
      <c r="G8" s="17"/>
      <c r="H8" s="17" t="s">
        <v>609</v>
      </c>
      <c r="I8" s="14"/>
      <c r="J8" s="18">
        <v>0</v>
      </c>
      <c r="K8" s="11"/>
      <c r="L8" s="21"/>
    </row>
    <row r="9" s="2" customFormat="1" ht="26.25" customHeight="1" spans="1:12">
      <c r="A9" s="14"/>
      <c r="B9" s="14"/>
      <c r="C9" s="11" t="s">
        <v>657</v>
      </c>
      <c r="D9" s="17">
        <v>0</v>
      </c>
      <c r="E9" s="17"/>
      <c r="F9" s="17"/>
      <c r="G9" s="17"/>
      <c r="H9" s="17"/>
      <c r="I9" s="14"/>
      <c r="J9" s="19"/>
      <c r="K9" s="11"/>
      <c r="L9" s="21"/>
    </row>
    <row r="10" s="1" customFormat="1" ht="26.25" customHeight="1" spans="1:12">
      <c r="A10" s="22" t="s">
        <v>658</v>
      </c>
      <c r="B10" s="13" t="s">
        <v>659</v>
      </c>
      <c r="C10" s="13"/>
      <c r="D10" s="13"/>
      <c r="E10" s="13"/>
      <c r="F10" s="13"/>
      <c r="G10" s="13"/>
      <c r="H10" s="13" t="s">
        <v>660</v>
      </c>
      <c r="I10" s="13"/>
      <c r="J10" s="13"/>
      <c r="K10" s="13"/>
      <c r="L10" s="13"/>
    </row>
    <row r="11" s="1" customFormat="1" ht="83" customHeight="1" spans="1:12">
      <c r="A11" s="22"/>
      <c r="B11" s="23" t="s">
        <v>711</v>
      </c>
      <c r="C11" s="23"/>
      <c r="D11" s="23"/>
      <c r="E11" s="23"/>
      <c r="F11" s="23"/>
      <c r="G11" s="23"/>
      <c r="H11" s="23" t="s">
        <v>712</v>
      </c>
      <c r="I11" s="23"/>
      <c r="J11" s="23"/>
      <c r="K11" s="23"/>
      <c r="L11" s="23"/>
    </row>
    <row r="12" s="2" customFormat="1" ht="26.25" customHeight="1" spans="1:12">
      <c r="A12" s="24" t="s">
        <v>663</v>
      </c>
      <c r="B12" s="24"/>
      <c r="C12" s="24"/>
      <c r="D12" s="24"/>
      <c r="E12" s="24"/>
      <c r="F12" s="24"/>
      <c r="G12" s="24"/>
      <c r="H12" s="24"/>
      <c r="I12" s="24"/>
      <c r="J12" s="24"/>
      <c r="K12" s="24"/>
      <c r="L12" s="24"/>
    </row>
    <row r="13" s="2" customFormat="1" ht="26.25" customHeight="1" spans="1:12">
      <c r="A13" s="11" t="s">
        <v>599</v>
      </c>
      <c r="B13" s="11"/>
      <c r="C13" s="11"/>
      <c r="D13" s="11"/>
      <c r="E13" s="11" t="s">
        <v>664</v>
      </c>
      <c r="F13" s="11"/>
      <c r="G13" s="11"/>
      <c r="H13" s="25" t="s">
        <v>665</v>
      </c>
      <c r="I13" s="26"/>
      <c r="J13" s="26"/>
      <c r="K13" s="26"/>
      <c r="L13" s="27"/>
    </row>
    <row r="14" s="3" customFormat="1" ht="26.25" customHeight="1" spans="1:12">
      <c r="A14" s="28" t="s">
        <v>666</v>
      </c>
      <c r="B14" s="28"/>
      <c r="C14" s="29" t="s">
        <v>606</v>
      </c>
      <c r="D14" s="29" t="s">
        <v>607</v>
      </c>
      <c r="E14" s="28" t="s">
        <v>600</v>
      </c>
      <c r="F14" s="28" t="s">
        <v>601</v>
      </c>
      <c r="G14" s="14" t="s">
        <v>602</v>
      </c>
      <c r="H14" s="30" t="s">
        <v>603</v>
      </c>
      <c r="I14" s="30" t="s">
        <v>651</v>
      </c>
      <c r="J14" s="30" t="s">
        <v>653</v>
      </c>
      <c r="K14" s="31" t="s">
        <v>604</v>
      </c>
      <c r="L14" s="32"/>
    </row>
    <row r="15" s="4" customFormat="1" ht="26.25" customHeight="1" spans="1:12">
      <c r="A15" s="33" t="s">
        <v>608</v>
      </c>
      <c r="B15" s="33"/>
      <c r="C15" s="33" t="s">
        <v>670</v>
      </c>
      <c r="D15" s="33" t="s">
        <v>671</v>
      </c>
      <c r="E15" s="34" t="s">
        <v>612</v>
      </c>
      <c r="F15" s="33" t="s">
        <v>617</v>
      </c>
      <c r="G15" s="33" t="s">
        <v>618</v>
      </c>
      <c r="H15" s="33" t="s">
        <v>617</v>
      </c>
      <c r="I15" s="35">
        <v>30</v>
      </c>
      <c r="J15" s="35">
        <v>30</v>
      </c>
      <c r="K15" s="33" t="s">
        <v>609</v>
      </c>
      <c r="L15" s="33"/>
    </row>
    <row r="16" s="4" customFormat="1" ht="26.25" customHeight="1" spans="1:12">
      <c r="A16" s="33"/>
      <c r="B16" s="36"/>
      <c r="C16" s="33" t="s">
        <v>615</v>
      </c>
      <c r="D16" s="33" t="s">
        <v>672</v>
      </c>
      <c r="E16" s="15" t="s">
        <v>612</v>
      </c>
      <c r="F16" s="33" t="s">
        <v>617</v>
      </c>
      <c r="G16" s="33" t="s">
        <v>618</v>
      </c>
      <c r="H16" s="33" t="s">
        <v>673</v>
      </c>
      <c r="I16" s="35">
        <v>10</v>
      </c>
      <c r="J16" s="35">
        <v>10</v>
      </c>
      <c r="K16" s="33" t="s">
        <v>609</v>
      </c>
      <c r="L16" s="36"/>
    </row>
    <row r="17" s="4" customFormat="1" ht="26.25" customHeight="1" spans="1:12">
      <c r="A17" s="33"/>
      <c r="B17" s="36"/>
      <c r="C17" s="33" t="s">
        <v>621</v>
      </c>
      <c r="D17" s="37" t="s">
        <v>622</v>
      </c>
      <c r="E17" s="38" t="s">
        <v>674</v>
      </c>
      <c r="F17" s="33" t="s">
        <v>713</v>
      </c>
      <c r="G17" s="33" t="s">
        <v>624</v>
      </c>
      <c r="H17" s="33" t="s">
        <v>714</v>
      </c>
      <c r="I17" s="35">
        <v>10</v>
      </c>
      <c r="J17" s="35">
        <v>10</v>
      </c>
      <c r="K17" s="33" t="s">
        <v>609</v>
      </c>
      <c r="L17" s="36"/>
    </row>
    <row r="18" s="4" customFormat="1" ht="36" customHeight="1" spans="1:12">
      <c r="A18" s="33" t="s">
        <v>626</v>
      </c>
      <c r="B18" s="36"/>
      <c r="C18" s="33" t="s">
        <v>677</v>
      </c>
      <c r="D18" s="33" t="s">
        <v>700</v>
      </c>
      <c r="E18" s="15" t="s">
        <v>679</v>
      </c>
      <c r="F18" s="37" t="s">
        <v>680</v>
      </c>
      <c r="G18" s="33"/>
      <c r="H18" s="37" t="s">
        <v>680</v>
      </c>
      <c r="I18" s="35">
        <v>30</v>
      </c>
      <c r="J18" s="35">
        <v>30</v>
      </c>
      <c r="K18" s="33" t="s">
        <v>609</v>
      </c>
      <c r="L18" s="36"/>
    </row>
    <row r="19" s="4" customFormat="1" ht="26.25" customHeight="1" spans="1:12">
      <c r="A19" s="33" t="s">
        <v>634</v>
      </c>
      <c r="B19" s="36"/>
      <c r="C19" s="39" t="s">
        <v>681</v>
      </c>
      <c r="D19" s="40" t="s">
        <v>681</v>
      </c>
      <c r="E19" s="15" t="s">
        <v>679</v>
      </c>
      <c r="F19" s="33" t="s">
        <v>637</v>
      </c>
      <c r="G19" s="33" t="s">
        <v>618</v>
      </c>
      <c r="H19" s="33" t="s">
        <v>638</v>
      </c>
      <c r="I19" s="35">
        <v>10</v>
      </c>
      <c r="J19" s="35">
        <v>10</v>
      </c>
      <c r="K19" s="33" t="s">
        <v>609</v>
      </c>
      <c r="L19" s="36"/>
    </row>
    <row r="20" s="3" customFormat="1" ht="26.25" customHeight="1" spans="1:12">
      <c r="A20" s="33"/>
      <c r="B20" s="41"/>
      <c r="C20" s="33"/>
      <c r="D20" s="33"/>
      <c r="E20" s="33"/>
      <c r="F20" s="33"/>
      <c r="G20" s="33"/>
      <c r="H20" s="33"/>
      <c r="I20" s="42"/>
      <c r="J20" s="42"/>
      <c r="K20" s="43" t="s">
        <v>609</v>
      </c>
      <c r="L20" s="41"/>
    </row>
    <row r="21" s="5" customFormat="1" ht="26.25" customHeight="1" spans="1:12">
      <c r="A21" s="22" t="s">
        <v>682</v>
      </c>
      <c r="B21" s="22"/>
      <c r="C21" s="22"/>
      <c r="D21" s="44" t="s">
        <v>683</v>
      </c>
      <c r="E21" s="44"/>
      <c r="F21" s="44"/>
      <c r="G21" s="44"/>
      <c r="H21" s="44"/>
      <c r="I21" s="44"/>
      <c r="J21" s="44"/>
      <c r="K21" s="44"/>
      <c r="L21" s="44"/>
    </row>
    <row r="22" s="5" customFormat="1" ht="26.25" customHeight="1" spans="1:12">
      <c r="A22" s="11" t="s">
        <v>684</v>
      </c>
      <c r="B22" s="11"/>
      <c r="C22" s="11"/>
      <c r="D22" s="11"/>
      <c r="E22" s="11"/>
      <c r="F22" s="11"/>
      <c r="G22" s="11"/>
      <c r="H22" s="11"/>
      <c r="I22" s="22" t="s">
        <v>685</v>
      </c>
      <c r="J22" s="22" t="s">
        <v>686</v>
      </c>
      <c r="K22" s="22" t="s">
        <v>687</v>
      </c>
      <c r="L22" s="22"/>
    </row>
    <row r="23" s="2" customFormat="1" ht="26.25" customHeight="1" spans="1:12">
      <c r="A23" s="11"/>
      <c r="B23" s="11"/>
      <c r="C23" s="11"/>
      <c r="D23" s="11"/>
      <c r="E23" s="11"/>
      <c r="F23" s="11"/>
      <c r="G23" s="11"/>
      <c r="H23" s="11"/>
      <c r="I23" s="18">
        <v>100</v>
      </c>
      <c r="J23" s="18">
        <f>J15+J16+J18+J19+K6+J17</f>
        <v>100</v>
      </c>
      <c r="K23" s="22" t="s">
        <v>688</v>
      </c>
      <c r="L23" s="22"/>
    </row>
  </sheetData>
  <mergeCells count="48">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pageSetup paperSize="9"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F18" sqref="F18"/>
    </sheetView>
  </sheetViews>
  <sheetFormatPr defaultColWidth="8.125" defaultRowHeight="15.7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6" t="s">
        <v>642</v>
      </c>
      <c r="B1" s="7"/>
      <c r="C1" s="7"/>
      <c r="D1" s="7"/>
      <c r="E1" s="7"/>
      <c r="F1" s="7"/>
      <c r="G1" s="7"/>
      <c r="H1" s="7"/>
      <c r="I1" s="7"/>
      <c r="J1" s="7"/>
      <c r="K1" s="7"/>
      <c r="L1" s="8"/>
    </row>
    <row r="2" s="1" customFormat="1" ht="25.5" spans="1:12">
      <c r="A2" s="9"/>
      <c r="B2" s="9"/>
      <c r="C2" s="9"/>
      <c r="D2" s="9"/>
      <c r="E2" s="9"/>
      <c r="F2" s="9"/>
      <c r="G2" s="9"/>
      <c r="H2" s="9"/>
      <c r="I2" s="9"/>
      <c r="J2" s="9"/>
      <c r="K2" s="9"/>
      <c r="L2" s="10" t="s">
        <v>643</v>
      </c>
    </row>
    <row r="3" s="2" customFormat="1" ht="26.25" customHeight="1" spans="1:12">
      <c r="A3" s="11" t="s">
        <v>644</v>
      </c>
      <c r="B3" s="11"/>
      <c r="C3" s="12" t="s">
        <v>715</v>
      </c>
      <c r="D3" s="12"/>
      <c r="E3" s="12"/>
      <c r="F3" s="12"/>
      <c r="G3" s="12"/>
      <c r="H3" s="12"/>
      <c r="I3" s="12"/>
      <c r="J3" s="12"/>
      <c r="K3" s="12"/>
      <c r="L3" s="12"/>
    </row>
    <row r="4" s="2" customFormat="1" ht="26.25" customHeight="1" spans="1:12">
      <c r="A4" s="11" t="s">
        <v>646</v>
      </c>
      <c r="B4" s="11"/>
      <c r="C4" s="12" t="s">
        <v>647</v>
      </c>
      <c r="D4" s="12"/>
      <c r="E4" s="12"/>
      <c r="F4" s="12"/>
      <c r="G4" s="12"/>
      <c r="H4" s="13" t="s">
        <v>648</v>
      </c>
      <c r="I4" s="12" t="s">
        <v>582</v>
      </c>
      <c r="J4" s="12"/>
      <c r="K4" s="12"/>
      <c r="L4" s="12"/>
    </row>
    <row r="5" s="2" customFormat="1" ht="26.25" customHeight="1" spans="1:12">
      <c r="A5" s="14" t="s">
        <v>649</v>
      </c>
      <c r="B5" s="14"/>
      <c r="C5" s="11"/>
      <c r="D5" s="11" t="s">
        <v>585</v>
      </c>
      <c r="E5" s="11"/>
      <c r="F5" s="11" t="s">
        <v>499</v>
      </c>
      <c r="G5" s="11"/>
      <c r="H5" s="11" t="s">
        <v>650</v>
      </c>
      <c r="I5" s="11" t="s">
        <v>651</v>
      </c>
      <c r="J5" s="11" t="s">
        <v>652</v>
      </c>
      <c r="K5" s="11" t="s">
        <v>653</v>
      </c>
      <c r="L5" s="15" t="s">
        <v>654</v>
      </c>
    </row>
    <row r="6" s="2" customFormat="1" ht="26.25" customHeight="1" spans="1:12">
      <c r="A6" s="14"/>
      <c r="B6" s="14"/>
      <c r="C6" s="16" t="s">
        <v>591</v>
      </c>
      <c r="D6" s="17">
        <v>668286</v>
      </c>
      <c r="E6" s="17"/>
      <c r="F6" s="17">
        <v>321000</v>
      </c>
      <c r="G6" s="17"/>
      <c r="H6" s="17">
        <v>321000</v>
      </c>
      <c r="I6" s="18">
        <v>10</v>
      </c>
      <c r="J6" s="19">
        <f t="shared" ref="J6:J9" si="0">ROUND(H6/F6,4)</f>
        <v>1</v>
      </c>
      <c r="K6" s="20">
        <v>10</v>
      </c>
      <c r="L6" s="21" t="s">
        <v>609</v>
      </c>
    </row>
    <row r="7" s="2" customFormat="1" ht="26.25" customHeight="1" spans="1:12">
      <c r="A7" s="14"/>
      <c r="B7" s="14"/>
      <c r="C7" s="14" t="s">
        <v>655</v>
      </c>
      <c r="D7" s="17">
        <v>668286</v>
      </c>
      <c r="E7" s="17"/>
      <c r="F7" s="17">
        <v>321000</v>
      </c>
      <c r="G7" s="17"/>
      <c r="H7" s="17">
        <v>321000</v>
      </c>
      <c r="I7" s="14"/>
      <c r="J7" s="19">
        <f t="shared" si="0"/>
        <v>1</v>
      </c>
      <c r="K7" s="11"/>
      <c r="L7" s="21"/>
    </row>
    <row r="8" s="2" customFormat="1" ht="26.25" customHeight="1" spans="1:12">
      <c r="A8" s="14"/>
      <c r="B8" s="14"/>
      <c r="C8" s="16" t="s">
        <v>656</v>
      </c>
      <c r="D8" s="17">
        <v>0</v>
      </c>
      <c r="E8" s="17"/>
      <c r="F8" s="17" t="s">
        <v>609</v>
      </c>
      <c r="G8" s="17"/>
      <c r="H8" s="17" t="s">
        <v>609</v>
      </c>
      <c r="I8" s="14"/>
      <c r="J8" s="18">
        <v>0</v>
      </c>
      <c r="K8" s="11"/>
      <c r="L8" s="21"/>
    </row>
    <row r="9" s="2" customFormat="1" ht="26.25" customHeight="1" spans="1:12">
      <c r="A9" s="14"/>
      <c r="B9" s="14"/>
      <c r="C9" s="11" t="s">
        <v>657</v>
      </c>
      <c r="D9" s="17">
        <v>0</v>
      </c>
      <c r="E9" s="17"/>
      <c r="F9" s="17"/>
      <c r="G9" s="17"/>
      <c r="H9" s="17"/>
      <c r="I9" s="14"/>
      <c r="J9" s="19"/>
      <c r="K9" s="11"/>
      <c r="L9" s="21"/>
    </row>
    <row r="10" s="1" customFormat="1" ht="26.25" customHeight="1" spans="1:12">
      <c r="A10" s="22" t="s">
        <v>658</v>
      </c>
      <c r="B10" s="13" t="s">
        <v>659</v>
      </c>
      <c r="C10" s="13"/>
      <c r="D10" s="13"/>
      <c r="E10" s="13"/>
      <c r="F10" s="13"/>
      <c r="G10" s="13"/>
      <c r="H10" s="13" t="s">
        <v>660</v>
      </c>
      <c r="I10" s="13"/>
      <c r="J10" s="13"/>
      <c r="K10" s="13"/>
      <c r="L10" s="13"/>
    </row>
    <row r="11" s="1" customFormat="1" ht="83" customHeight="1" spans="1:12">
      <c r="A11" s="22"/>
      <c r="B11" s="23" t="s">
        <v>716</v>
      </c>
      <c r="C11" s="23"/>
      <c r="D11" s="23"/>
      <c r="E11" s="23"/>
      <c r="F11" s="23"/>
      <c r="G11" s="23"/>
      <c r="H11" s="23" t="s">
        <v>717</v>
      </c>
      <c r="I11" s="23"/>
      <c r="J11" s="23"/>
      <c r="K11" s="23"/>
      <c r="L11" s="23"/>
    </row>
    <row r="12" s="2" customFormat="1" ht="26.25" customHeight="1" spans="1:12">
      <c r="A12" s="24" t="s">
        <v>663</v>
      </c>
      <c r="B12" s="24"/>
      <c r="C12" s="24"/>
      <c r="D12" s="24"/>
      <c r="E12" s="24"/>
      <c r="F12" s="24"/>
      <c r="G12" s="24"/>
      <c r="H12" s="24"/>
      <c r="I12" s="24"/>
      <c r="J12" s="24"/>
      <c r="K12" s="24"/>
      <c r="L12" s="24"/>
    </row>
    <row r="13" s="2" customFormat="1" ht="26.25" customHeight="1" spans="1:12">
      <c r="A13" s="11" t="s">
        <v>599</v>
      </c>
      <c r="B13" s="11"/>
      <c r="C13" s="11"/>
      <c r="D13" s="11"/>
      <c r="E13" s="11" t="s">
        <v>664</v>
      </c>
      <c r="F13" s="11"/>
      <c r="G13" s="11"/>
      <c r="H13" s="25" t="s">
        <v>665</v>
      </c>
      <c r="I13" s="26"/>
      <c r="J13" s="26"/>
      <c r="K13" s="26"/>
      <c r="L13" s="27"/>
    </row>
    <row r="14" s="3" customFormat="1" ht="26.25" customHeight="1" spans="1:12">
      <c r="A14" s="28" t="s">
        <v>666</v>
      </c>
      <c r="B14" s="28"/>
      <c r="C14" s="29" t="s">
        <v>606</v>
      </c>
      <c r="D14" s="29" t="s">
        <v>607</v>
      </c>
      <c r="E14" s="28" t="s">
        <v>600</v>
      </c>
      <c r="F14" s="28" t="s">
        <v>601</v>
      </c>
      <c r="G14" s="14" t="s">
        <v>602</v>
      </c>
      <c r="H14" s="30" t="s">
        <v>603</v>
      </c>
      <c r="I14" s="30" t="s">
        <v>651</v>
      </c>
      <c r="J14" s="30" t="s">
        <v>653</v>
      </c>
      <c r="K14" s="31" t="s">
        <v>604</v>
      </c>
      <c r="L14" s="32"/>
    </row>
    <row r="15" s="4" customFormat="1" ht="26.25" customHeight="1" spans="1:12">
      <c r="A15" s="33" t="s">
        <v>608</v>
      </c>
      <c r="B15" s="33"/>
      <c r="C15" s="33" t="s">
        <v>670</v>
      </c>
      <c r="D15" s="33" t="s">
        <v>671</v>
      </c>
      <c r="E15" s="34" t="s">
        <v>612</v>
      </c>
      <c r="F15" s="33" t="s">
        <v>617</v>
      </c>
      <c r="G15" s="33" t="s">
        <v>618</v>
      </c>
      <c r="H15" s="33" t="s">
        <v>617</v>
      </c>
      <c r="I15" s="35">
        <v>30</v>
      </c>
      <c r="J15" s="35">
        <v>30</v>
      </c>
      <c r="K15" s="33" t="s">
        <v>609</v>
      </c>
      <c r="L15" s="33"/>
    </row>
    <row r="16" s="4" customFormat="1" ht="26.25" customHeight="1" spans="1:12">
      <c r="A16" s="33"/>
      <c r="B16" s="36"/>
      <c r="C16" s="33" t="s">
        <v>615</v>
      </c>
      <c r="D16" s="33" t="s">
        <v>672</v>
      </c>
      <c r="E16" s="15" t="s">
        <v>612</v>
      </c>
      <c r="F16" s="33" t="s">
        <v>617</v>
      </c>
      <c r="G16" s="33" t="s">
        <v>618</v>
      </c>
      <c r="H16" s="33" t="s">
        <v>673</v>
      </c>
      <c r="I16" s="35">
        <v>10</v>
      </c>
      <c r="J16" s="35">
        <v>10</v>
      </c>
      <c r="K16" s="33" t="s">
        <v>609</v>
      </c>
      <c r="L16" s="36"/>
    </row>
    <row r="17" s="4" customFormat="1" ht="26.25" customHeight="1" spans="1:12">
      <c r="A17" s="33"/>
      <c r="B17" s="36"/>
      <c r="C17" s="33" t="s">
        <v>621</v>
      </c>
      <c r="D17" s="37" t="s">
        <v>622</v>
      </c>
      <c r="E17" s="38" t="s">
        <v>674</v>
      </c>
      <c r="F17" s="33" t="s">
        <v>718</v>
      </c>
      <c r="G17" s="33" t="s">
        <v>624</v>
      </c>
      <c r="H17" s="33" t="s">
        <v>719</v>
      </c>
      <c r="I17" s="35">
        <v>10</v>
      </c>
      <c r="J17" s="35">
        <v>10</v>
      </c>
      <c r="K17" s="33" t="s">
        <v>609</v>
      </c>
      <c r="L17" s="36"/>
    </row>
    <row r="18" s="4" customFormat="1" ht="36" customHeight="1" spans="1:12">
      <c r="A18" s="33" t="s">
        <v>626</v>
      </c>
      <c r="B18" s="36"/>
      <c r="C18" s="33" t="s">
        <v>677</v>
      </c>
      <c r="D18" s="33" t="s">
        <v>700</v>
      </c>
      <c r="E18" s="15" t="s">
        <v>679</v>
      </c>
      <c r="F18" s="37" t="s">
        <v>680</v>
      </c>
      <c r="G18" s="33"/>
      <c r="H18" s="37" t="s">
        <v>680</v>
      </c>
      <c r="I18" s="35">
        <v>30</v>
      </c>
      <c r="J18" s="35">
        <v>30</v>
      </c>
      <c r="K18" s="33" t="s">
        <v>609</v>
      </c>
      <c r="L18" s="36"/>
    </row>
    <row r="19" s="4" customFormat="1" ht="26.25" customHeight="1" spans="1:12">
      <c r="A19" s="33" t="s">
        <v>634</v>
      </c>
      <c r="B19" s="36"/>
      <c r="C19" s="39" t="s">
        <v>681</v>
      </c>
      <c r="D19" s="40" t="s">
        <v>681</v>
      </c>
      <c r="E19" s="15" t="s">
        <v>679</v>
      </c>
      <c r="F19" s="33" t="s">
        <v>637</v>
      </c>
      <c r="G19" s="33" t="s">
        <v>618</v>
      </c>
      <c r="H19" s="33" t="s">
        <v>638</v>
      </c>
      <c r="I19" s="35">
        <v>10</v>
      </c>
      <c r="J19" s="35">
        <v>10</v>
      </c>
      <c r="K19" s="33" t="s">
        <v>609</v>
      </c>
      <c r="L19" s="36"/>
    </row>
    <row r="20" s="3" customFormat="1" ht="26.25" customHeight="1" spans="1:12">
      <c r="A20" s="33"/>
      <c r="B20" s="41"/>
      <c r="C20" s="33"/>
      <c r="D20" s="33"/>
      <c r="E20" s="33"/>
      <c r="F20" s="33"/>
      <c r="G20" s="33"/>
      <c r="H20" s="33"/>
      <c r="I20" s="42"/>
      <c r="J20" s="42"/>
      <c r="K20" s="43" t="s">
        <v>609</v>
      </c>
      <c r="L20" s="41"/>
    </row>
    <row r="21" s="5" customFormat="1" ht="26.25" customHeight="1" spans="1:12">
      <c r="A21" s="22" t="s">
        <v>682</v>
      </c>
      <c r="B21" s="22"/>
      <c r="C21" s="22"/>
      <c r="D21" s="44" t="s">
        <v>683</v>
      </c>
      <c r="E21" s="44"/>
      <c r="F21" s="44"/>
      <c r="G21" s="44"/>
      <c r="H21" s="44"/>
      <c r="I21" s="44"/>
      <c r="J21" s="44"/>
      <c r="K21" s="44"/>
      <c r="L21" s="44"/>
    </row>
    <row r="22" s="5" customFormat="1" ht="26.25" customHeight="1" spans="1:12">
      <c r="A22" s="11" t="s">
        <v>684</v>
      </c>
      <c r="B22" s="11"/>
      <c r="C22" s="11"/>
      <c r="D22" s="11"/>
      <c r="E22" s="11"/>
      <c r="F22" s="11"/>
      <c r="G22" s="11"/>
      <c r="H22" s="11"/>
      <c r="I22" s="22" t="s">
        <v>685</v>
      </c>
      <c r="J22" s="22" t="s">
        <v>686</v>
      </c>
      <c r="K22" s="22" t="s">
        <v>687</v>
      </c>
      <c r="L22" s="22"/>
    </row>
    <row r="23" s="2" customFormat="1" ht="26.25" customHeight="1" spans="1:12">
      <c r="A23" s="11"/>
      <c r="B23" s="11"/>
      <c r="C23" s="11"/>
      <c r="D23" s="11"/>
      <c r="E23" s="11"/>
      <c r="F23" s="11"/>
      <c r="G23" s="11"/>
      <c r="H23" s="11"/>
      <c r="I23" s="18">
        <v>100</v>
      </c>
      <c r="J23" s="18">
        <f>J15+J16+J18+J19+K6+J17</f>
        <v>100</v>
      </c>
      <c r="K23" s="22" t="s">
        <v>688</v>
      </c>
      <c r="L23" s="22"/>
    </row>
  </sheetData>
  <mergeCells count="48">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topLeftCell="A3" workbookViewId="0">
      <selection activeCell="H11" sqref="H11:L11"/>
    </sheetView>
  </sheetViews>
  <sheetFormatPr defaultColWidth="8.125" defaultRowHeight="15.7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6" t="s">
        <v>642</v>
      </c>
      <c r="B1" s="7"/>
      <c r="C1" s="7"/>
      <c r="D1" s="7"/>
      <c r="E1" s="7"/>
      <c r="F1" s="7"/>
      <c r="G1" s="7"/>
      <c r="H1" s="7"/>
      <c r="I1" s="7"/>
      <c r="J1" s="7"/>
      <c r="K1" s="7"/>
      <c r="L1" s="8"/>
    </row>
    <row r="2" s="1" customFormat="1" ht="25.5" spans="1:12">
      <c r="A2" s="9"/>
      <c r="B2" s="9"/>
      <c r="C2" s="9"/>
      <c r="D2" s="9"/>
      <c r="E2" s="9"/>
      <c r="F2" s="9"/>
      <c r="G2" s="9"/>
      <c r="H2" s="9"/>
      <c r="I2" s="9"/>
      <c r="J2" s="9"/>
      <c r="K2" s="9"/>
      <c r="L2" s="10" t="s">
        <v>643</v>
      </c>
    </row>
    <row r="3" s="2" customFormat="1" ht="26.25" customHeight="1" spans="1:12">
      <c r="A3" s="11" t="s">
        <v>644</v>
      </c>
      <c r="B3" s="11"/>
      <c r="C3" s="12" t="s">
        <v>720</v>
      </c>
      <c r="D3" s="12"/>
      <c r="E3" s="12"/>
      <c r="F3" s="12"/>
      <c r="G3" s="12"/>
      <c r="H3" s="12"/>
      <c r="I3" s="12"/>
      <c r="J3" s="12"/>
      <c r="K3" s="12"/>
      <c r="L3" s="12"/>
    </row>
    <row r="4" s="2" customFormat="1" ht="26.25" customHeight="1" spans="1:12">
      <c r="A4" s="11" t="s">
        <v>646</v>
      </c>
      <c r="B4" s="11"/>
      <c r="C4" s="12" t="s">
        <v>647</v>
      </c>
      <c r="D4" s="12"/>
      <c r="E4" s="12"/>
      <c r="F4" s="12"/>
      <c r="G4" s="12"/>
      <c r="H4" s="13" t="s">
        <v>648</v>
      </c>
      <c r="I4" s="12" t="s">
        <v>582</v>
      </c>
      <c r="J4" s="12"/>
      <c r="K4" s="12"/>
      <c r="L4" s="12"/>
    </row>
    <row r="5" s="2" customFormat="1" ht="26.25" customHeight="1" spans="1:12">
      <c r="A5" s="14" t="s">
        <v>649</v>
      </c>
      <c r="B5" s="14"/>
      <c r="C5" s="11"/>
      <c r="D5" s="11" t="s">
        <v>585</v>
      </c>
      <c r="E5" s="11"/>
      <c r="F5" s="11" t="s">
        <v>499</v>
      </c>
      <c r="G5" s="11"/>
      <c r="H5" s="11" t="s">
        <v>650</v>
      </c>
      <c r="I5" s="11" t="s">
        <v>651</v>
      </c>
      <c r="J5" s="11" t="s">
        <v>652</v>
      </c>
      <c r="K5" s="11" t="s">
        <v>653</v>
      </c>
      <c r="L5" s="15" t="s">
        <v>654</v>
      </c>
    </row>
    <row r="6" s="2" customFormat="1" ht="26.25" customHeight="1" spans="1:12">
      <c r="A6" s="14"/>
      <c r="B6" s="14"/>
      <c r="C6" s="16" t="s">
        <v>591</v>
      </c>
      <c r="D6" s="17">
        <v>51102882.17</v>
      </c>
      <c r="E6" s="17"/>
      <c r="F6" s="17">
        <v>10755001</v>
      </c>
      <c r="G6" s="17"/>
      <c r="H6" s="17">
        <v>10755001</v>
      </c>
      <c r="I6" s="18">
        <v>10</v>
      </c>
      <c r="J6" s="19">
        <f t="shared" ref="J6:J9" si="0">ROUND(H6/F6,4)</f>
        <v>1</v>
      </c>
      <c r="K6" s="20">
        <v>10</v>
      </c>
      <c r="L6" s="21" t="s">
        <v>609</v>
      </c>
    </row>
    <row r="7" s="2" customFormat="1" ht="26.25" customHeight="1" spans="1:12">
      <c r="A7" s="14"/>
      <c r="B7" s="14"/>
      <c r="C7" s="14" t="s">
        <v>655</v>
      </c>
      <c r="D7" s="17">
        <v>51102882.17</v>
      </c>
      <c r="E7" s="17"/>
      <c r="F7" s="17">
        <v>10655001</v>
      </c>
      <c r="G7" s="17"/>
      <c r="H7" s="17">
        <v>10655001</v>
      </c>
      <c r="I7" s="14"/>
      <c r="J7" s="19">
        <f t="shared" si="0"/>
        <v>1</v>
      </c>
      <c r="K7" s="11"/>
      <c r="L7" s="21"/>
    </row>
    <row r="8" s="2" customFormat="1" ht="26.25" customHeight="1" spans="1:12">
      <c r="A8" s="14"/>
      <c r="B8" s="14"/>
      <c r="C8" s="16" t="s">
        <v>656</v>
      </c>
      <c r="D8" s="17">
        <v>0</v>
      </c>
      <c r="E8" s="17"/>
      <c r="F8" s="17" t="s">
        <v>609</v>
      </c>
      <c r="G8" s="17"/>
      <c r="H8" s="17" t="s">
        <v>609</v>
      </c>
      <c r="I8" s="14"/>
      <c r="J8" s="18">
        <v>0</v>
      </c>
      <c r="K8" s="11"/>
      <c r="L8" s="21"/>
    </row>
    <row r="9" s="2" customFormat="1" ht="26.25" customHeight="1" spans="1:12">
      <c r="A9" s="14"/>
      <c r="B9" s="14"/>
      <c r="C9" s="11" t="s">
        <v>657</v>
      </c>
      <c r="D9" s="17">
        <v>0</v>
      </c>
      <c r="E9" s="17"/>
      <c r="F9" s="17">
        <v>100000</v>
      </c>
      <c r="G9" s="17"/>
      <c r="H9" s="17">
        <v>100000</v>
      </c>
      <c r="I9" s="14"/>
      <c r="J9" s="19">
        <f>ROUND(H9/F9,4)</f>
        <v>1</v>
      </c>
      <c r="K9" s="11"/>
      <c r="L9" s="21"/>
    </row>
    <row r="10" s="1" customFormat="1" ht="26.25" customHeight="1" spans="1:12">
      <c r="A10" s="22" t="s">
        <v>658</v>
      </c>
      <c r="B10" s="13" t="s">
        <v>659</v>
      </c>
      <c r="C10" s="13"/>
      <c r="D10" s="13"/>
      <c r="E10" s="13"/>
      <c r="F10" s="13"/>
      <c r="G10" s="13"/>
      <c r="H10" s="13" t="s">
        <v>660</v>
      </c>
      <c r="I10" s="13"/>
      <c r="J10" s="13"/>
      <c r="K10" s="13"/>
      <c r="L10" s="13"/>
    </row>
    <row r="11" s="1" customFormat="1" ht="83" customHeight="1" spans="1:12">
      <c r="A11" s="22"/>
      <c r="B11" s="23" t="s">
        <v>721</v>
      </c>
      <c r="C11" s="23"/>
      <c r="D11" s="23"/>
      <c r="E11" s="23"/>
      <c r="F11" s="23"/>
      <c r="G11" s="23"/>
      <c r="H11" s="23" t="s">
        <v>721</v>
      </c>
      <c r="I11" s="23"/>
      <c r="J11" s="23"/>
      <c r="K11" s="23"/>
      <c r="L11" s="23"/>
    </row>
    <row r="12" s="2" customFormat="1" ht="26.25" customHeight="1" spans="1:12">
      <c r="A12" s="24" t="s">
        <v>663</v>
      </c>
      <c r="B12" s="24"/>
      <c r="C12" s="24"/>
      <c r="D12" s="24"/>
      <c r="E12" s="24"/>
      <c r="F12" s="24"/>
      <c r="G12" s="24"/>
      <c r="H12" s="24"/>
      <c r="I12" s="24"/>
      <c r="J12" s="24"/>
      <c r="K12" s="24"/>
      <c r="L12" s="24"/>
    </row>
    <row r="13" s="2" customFormat="1" ht="26.25" customHeight="1" spans="1:12">
      <c r="A13" s="11" t="s">
        <v>599</v>
      </c>
      <c r="B13" s="11"/>
      <c r="C13" s="11"/>
      <c r="D13" s="11"/>
      <c r="E13" s="11" t="s">
        <v>664</v>
      </c>
      <c r="F13" s="11"/>
      <c r="G13" s="11"/>
      <c r="H13" s="25" t="s">
        <v>665</v>
      </c>
      <c r="I13" s="26"/>
      <c r="J13" s="26"/>
      <c r="K13" s="26"/>
      <c r="L13" s="27"/>
    </row>
    <row r="14" s="3" customFormat="1" ht="26.25" customHeight="1" spans="1:12">
      <c r="A14" s="28" t="s">
        <v>666</v>
      </c>
      <c r="B14" s="28"/>
      <c r="C14" s="29" t="s">
        <v>606</v>
      </c>
      <c r="D14" s="29" t="s">
        <v>607</v>
      </c>
      <c r="E14" s="28" t="s">
        <v>600</v>
      </c>
      <c r="F14" s="28" t="s">
        <v>601</v>
      </c>
      <c r="G14" s="14" t="s">
        <v>602</v>
      </c>
      <c r="H14" s="30" t="s">
        <v>603</v>
      </c>
      <c r="I14" s="30" t="s">
        <v>651</v>
      </c>
      <c r="J14" s="30" t="s">
        <v>653</v>
      </c>
      <c r="K14" s="31" t="s">
        <v>604</v>
      </c>
      <c r="L14" s="32"/>
    </row>
    <row r="15" s="4" customFormat="1" ht="26.25" customHeight="1" spans="1:12">
      <c r="A15" s="33" t="s">
        <v>608</v>
      </c>
      <c r="B15" s="33"/>
      <c r="C15" s="33" t="s">
        <v>670</v>
      </c>
      <c r="D15" s="33" t="s">
        <v>671</v>
      </c>
      <c r="E15" s="34" t="s">
        <v>612</v>
      </c>
      <c r="F15" s="33" t="s">
        <v>617</v>
      </c>
      <c r="G15" s="33" t="s">
        <v>618</v>
      </c>
      <c r="H15" s="33" t="s">
        <v>617</v>
      </c>
      <c r="I15" s="35">
        <v>30</v>
      </c>
      <c r="J15" s="35">
        <v>30</v>
      </c>
      <c r="K15" s="33" t="s">
        <v>609</v>
      </c>
      <c r="L15" s="33"/>
    </row>
    <row r="16" s="4" customFormat="1" ht="26.25" customHeight="1" spans="1:12">
      <c r="A16" s="33"/>
      <c r="B16" s="36"/>
      <c r="C16" s="33" t="s">
        <v>615</v>
      </c>
      <c r="D16" s="33" t="s">
        <v>672</v>
      </c>
      <c r="E16" s="15" t="s">
        <v>612</v>
      </c>
      <c r="F16" s="33" t="s">
        <v>617</v>
      </c>
      <c r="G16" s="33" t="s">
        <v>618</v>
      </c>
      <c r="H16" s="33" t="s">
        <v>673</v>
      </c>
      <c r="I16" s="35">
        <v>10</v>
      </c>
      <c r="J16" s="35">
        <v>10</v>
      </c>
      <c r="K16" s="33" t="s">
        <v>609</v>
      </c>
      <c r="L16" s="36"/>
    </row>
    <row r="17" s="4" customFormat="1" ht="26.25" customHeight="1" spans="1:12">
      <c r="A17" s="33"/>
      <c r="B17" s="36"/>
      <c r="C17" s="33" t="s">
        <v>621</v>
      </c>
      <c r="D17" s="37" t="s">
        <v>622</v>
      </c>
      <c r="E17" s="38" t="s">
        <v>674</v>
      </c>
      <c r="F17" s="33" t="s">
        <v>722</v>
      </c>
      <c r="G17" s="33" t="s">
        <v>624</v>
      </c>
      <c r="H17" s="33" t="s">
        <v>723</v>
      </c>
      <c r="I17" s="35">
        <v>10</v>
      </c>
      <c r="J17" s="35">
        <v>10</v>
      </c>
      <c r="K17" s="33" t="s">
        <v>609</v>
      </c>
      <c r="L17" s="36"/>
    </row>
    <row r="18" s="4" customFormat="1" ht="36" customHeight="1" spans="1:12">
      <c r="A18" s="33" t="s">
        <v>626</v>
      </c>
      <c r="B18" s="36"/>
      <c r="C18" s="33" t="s">
        <v>677</v>
      </c>
      <c r="D18" s="33" t="s">
        <v>700</v>
      </c>
      <c r="E18" s="15" t="s">
        <v>679</v>
      </c>
      <c r="F18" s="37" t="s">
        <v>680</v>
      </c>
      <c r="G18" s="33"/>
      <c r="H18" s="37" t="s">
        <v>680</v>
      </c>
      <c r="I18" s="35">
        <v>30</v>
      </c>
      <c r="J18" s="35">
        <v>30</v>
      </c>
      <c r="K18" s="33" t="s">
        <v>609</v>
      </c>
      <c r="L18" s="36"/>
    </row>
    <row r="19" s="4" customFormat="1" ht="26.25" customHeight="1" spans="1:12">
      <c r="A19" s="33" t="s">
        <v>634</v>
      </c>
      <c r="B19" s="36"/>
      <c r="C19" s="39" t="s">
        <v>681</v>
      </c>
      <c r="D19" s="40" t="s">
        <v>681</v>
      </c>
      <c r="E19" s="15" t="s">
        <v>679</v>
      </c>
      <c r="F19" s="33" t="s">
        <v>637</v>
      </c>
      <c r="G19" s="33" t="s">
        <v>618</v>
      </c>
      <c r="H19" s="33" t="s">
        <v>638</v>
      </c>
      <c r="I19" s="35">
        <v>10</v>
      </c>
      <c r="J19" s="35">
        <v>10</v>
      </c>
      <c r="K19" s="33" t="s">
        <v>609</v>
      </c>
      <c r="L19" s="36"/>
    </row>
    <row r="20" s="3" customFormat="1" ht="26.25" customHeight="1" spans="1:12">
      <c r="A20" s="33"/>
      <c r="B20" s="41"/>
      <c r="C20" s="33"/>
      <c r="D20" s="33"/>
      <c r="E20" s="33"/>
      <c r="F20" s="33"/>
      <c r="G20" s="33"/>
      <c r="H20" s="33"/>
      <c r="I20" s="42"/>
      <c r="J20" s="42"/>
      <c r="K20" s="43" t="s">
        <v>609</v>
      </c>
      <c r="L20" s="41"/>
    </row>
    <row r="21" s="5" customFormat="1" ht="26.25" customHeight="1" spans="1:12">
      <c r="A21" s="22" t="s">
        <v>682</v>
      </c>
      <c r="B21" s="22"/>
      <c r="C21" s="22"/>
      <c r="D21" s="44" t="s">
        <v>683</v>
      </c>
      <c r="E21" s="44"/>
      <c r="F21" s="44"/>
      <c r="G21" s="44"/>
      <c r="H21" s="44"/>
      <c r="I21" s="44"/>
      <c r="J21" s="44"/>
      <c r="K21" s="44"/>
      <c r="L21" s="44"/>
    </row>
    <row r="22" s="5" customFormat="1" ht="26.25" customHeight="1" spans="1:12">
      <c r="A22" s="11" t="s">
        <v>684</v>
      </c>
      <c r="B22" s="11"/>
      <c r="C22" s="11"/>
      <c r="D22" s="11"/>
      <c r="E22" s="11"/>
      <c r="F22" s="11"/>
      <c r="G22" s="11"/>
      <c r="H22" s="11"/>
      <c r="I22" s="22" t="s">
        <v>685</v>
      </c>
      <c r="J22" s="22" t="s">
        <v>686</v>
      </c>
      <c r="K22" s="22" t="s">
        <v>687</v>
      </c>
      <c r="L22" s="22"/>
    </row>
    <row r="23" s="2" customFormat="1" ht="26.25" customHeight="1" spans="1:12">
      <c r="A23" s="11"/>
      <c r="B23" s="11"/>
      <c r="C23" s="11"/>
      <c r="D23" s="11"/>
      <c r="E23" s="11"/>
      <c r="F23" s="11"/>
      <c r="G23" s="11"/>
      <c r="H23" s="11"/>
      <c r="I23" s="18">
        <v>100</v>
      </c>
      <c r="J23" s="18">
        <f>J15+J16+J18+J19+K6+J17</f>
        <v>100</v>
      </c>
      <c r="K23" s="22" t="s">
        <v>688</v>
      </c>
      <c r="L23" s="22"/>
    </row>
  </sheetData>
  <mergeCells count="48">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topLeftCell="A3" workbookViewId="0">
      <selection activeCell="B11" sqref="B11:G11"/>
    </sheetView>
  </sheetViews>
  <sheetFormatPr defaultColWidth="8.125" defaultRowHeight="15.7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6" t="s">
        <v>642</v>
      </c>
      <c r="B1" s="7"/>
      <c r="C1" s="7"/>
      <c r="D1" s="7"/>
      <c r="E1" s="7"/>
      <c r="F1" s="7"/>
      <c r="G1" s="7"/>
      <c r="H1" s="7"/>
      <c r="I1" s="7"/>
      <c r="J1" s="7"/>
      <c r="K1" s="7"/>
      <c r="L1" s="8"/>
    </row>
    <row r="2" s="1" customFormat="1" ht="25.5" spans="1:12">
      <c r="A2" s="9"/>
      <c r="B2" s="9"/>
      <c r="C2" s="9"/>
      <c r="D2" s="9"/>
      <c r="E2" s="9"/>
      <c r="F2" s="9"/>
      <c r="G2" s="9"/>
      <c r="H2" s="9"/>
      <c r="I2" s="9"/>
      <c r="J2" s="9"/>
      <c r="K2" s="9"/>
      <c r="L2" s="10" t="s">
        <v>643</v>
      </c>
    </row>
    <row r="3" s="2" customFormat="1" ht="26.25" customHeight="1" spans="1:12">
      <c r="A3" s="11" t="s">
        <v>644</v>
      </c>
      <c r="B3" s="11"/>
      <c r="C3" s="12" t="s">
        <v>724</v>
      </c>
      <c r="D3" s="12"/>
      <c r="E3" s="12"/>
      <c r="F3" s="12"/>
      <c r="G3" s="12"/>
      <c r="H3" s="12"/>
      <c r="I3" s="12"/>
      <c r="J3" s="12"/>
      <c r="K3" s="12"/>
      <c r="L3" s="12"/>
    </row>
    <row r="4" s="2" customFormat="1" ht="26.25" customHeight="1" spans="1:12">
      <c r="A4" s="11" t="s">
        <v>646</v>
      </c>
      <c r="B4" s="11"/>
      <c r="C4" s="12" t="s">
        <v>647</v>
      </c>
      <c r="D4" s="12"/>
      <c r="E4" s="12"/>
      <c r="F4" s="12"/>
      <c r="G4" s="12"/>
      <c r="H4" s="13" t="s">
        <v>648</v>
      </c>
      <c r="I4" s="12" t="s">
        <v>582</v>
      </c>
      <c r="J4" s="12"/>
      <c r="K4" s="12"/>
      <c r="L4" s="12"/>
    </row>
    <row r="5" s="2" customFormat="1" ht="26.25" customHeight="1" spans="1:12">
      <c r="A5" s="14" t="s">
        <v>649</v>
      </c>
      <c r="B5" s="14"/>
      <c r="C5" s="11"/>
      <c r="D5" s="11" t="s">
        <v>585</v>
      </c>
      <c r="E5" s="11"/>
      <c r="F5" s="11" t="s">
        <v>499</v>
      </c>
      <c r="G5" s="11"/>
      <c r="H5" s="11" t="s">
        <v>650</v>
      </c>
      <c r="I5" s="11" t="s">
        <v>651</v>
      </c>
      <c r="J5" s="11" t="s">
        <v>652</v>
      </c>
      <c r="K5" s="11" t="s">
        <v>653</v>
      </c>
      <c r="L5" s="15" t="s">
        <v>654</v>
      </c>
    </row>
    <row r="6" s="2" customFormat="1" ht="26.25" customHeight="1" spans="1:12">
      <c r="A6" s="14"/>
      <c r="B6" s="14"/>
      <c r="C6" s="16" t="s">
        <v>591</v>
      </c>
      <c r="D6" s="17">
        <v>5691500</v>
      </c>
      <c r="E6" s="17"/>
      <c r="F6" s="17">
        <v>4716950</v>
      </c>
      <c r="G6" s="17"/>
      <c r="H6" s="17">
        <v>4716950</v>
      </c>
      <c r="I6" s="18">
        <v>10</v>
      </c>
      <c r="J6" s="19">
        <f t="shared" ref="J6:J9" si="0">ROUND(H6/F6,4)</f>
        <v>1</v>
      </c>
      <c r="K6" s="20">
        <v>10</v>
      </c>
      <c r="L6" s="21" t="s">
        <v>609</v>
      </c>
    </row>
    <row r="7" s="2" customFormat="1" ht="26.25" customHeight="1" spans="1:12">
      <c r="A7" s="14"/>
      <c r="B7" s="14"/>
      <c r="C7" s="14" t="s">
        <v>655</v>
      </c>
      <c r="D7" s="17">
        <v>5691500</v>
      </c>
      <c r="E7" s="17"/>
      <c r="F7" s="17">
        <v>4716950</v>
      </c>
      <c r="G7" s="17"/>
      <c r="H7" s="17">
        <v>4716950</v>
      </c>
      <c r="I7" s="14"/>
      <c r="J7" s="19">
        <f t="shared" si="0"/>
        <v>1</v>
      </c>
      <c r="K7" s="11"/>
      <c r="L7" s="21"/>
    </row>
    <row r="8" s="2" customFormat="1" ht="26.25" customHeight="1" spans="1:12">
      <c r="A8" s="14"/>
      <c r="B8" s="14"/>
      <c r="C8" s="16" t="s">
        <v>656</v>
      </c>
      <c r="D8" s="17">
        <v>0</v>
      </c>
      <c r="E8" s="17"/>
      <c r="F8" s="17" t="s">
        <v>609</v>
      </c>
      <c r="G8" s="17"/>
      <c r="H8" s="17" t="s">
        <v>609</v>
      </c>
      <c r="I8" s="14"/>
      <c r="J8" s="18">
        <v>0</v>
      </c>
      <c r="K8" s="11"/>
      <c r="L8" s="21"/>
    </row>
    <row r="9" s="2" customFormat="1" ht="26.25" customHeight="1" spans="1:12">
      <c r="A9" s="14"/>
      <c r="B9" s="14"/>
      <c r="C9" s="11" t="s">
        <v>657</v>
      </c>
      <c r="D9" s="17">
        <v>0</v>
      </c>
      <c r="E9" s="17"/>
      <c r="F9" s="17"/>
      <c r="G9" s="17"/>
      <c r="H9" s="17"/>
      <c r="I9" s="14"/>
      <c r="J9" s="19"/>
      <c r="K9" s="11"/>
      <c r="L9" s="21"/>
    </row>
    <row r="10" s="1" customFormat="1" ht="26.25" customHeight="1" spans="1:12">
      <c r="A10" s="22" t="s">
        <v>658</v>
      </c>
      <c r="B10" s="13" t="s">
        <v>659</v>
      </c>
      <c r="C10" s="13"/>
      <c r="D10" s="13"/>
      <c r="E10" s="13"/>
      <c r="F10" s="13"/>
      <c r="G10" s="13"/>
      <c r="H10" s="13" t="s">
        <v>660</v>
      </c>
      <c r="I10" s="13"/>
      <c r="J10" s="13"/>
      <c r="K10" s="13"/>
      <c r="L10" s="13"/>
    </row>
    <row r="11" s="1" customFormat="1" ht="83" customHeight="1" spans="1:12">
      <c r="A11" s="22"/>
      <c r="B11" s="23" t="s">
        <v>725</v>
      </c>
      <c r="C11" s="23"/>
      <c r="D11" s="23"/>
      <c r="E11" s="23"/>
      <c r="F11" s="23"/>
      <c r="G11" s="23"/>
      <c r="H11" s="23" t="s">
        <v>726</v>
      </c>
      <c r="I11" s="23"/>
      <c r="J11" s="23"/>
      <c r="K11" s="23"/>
      <c r="L11" s="23"/>
    </row>
    <row r="12" s="2" customFormat="1" ht="26.25" customHeight="1" spans="1:12">
      <c r="A12" s="24" t="s">
        <v>663</v>
      </c>
      <c r="B12" s="24"/>
      <c r="C12" s="24"/>
      <c r="D12" s="24"/>
      <c r="E12" s="24"/>
      <c r="F12" s="24"/>
      <c r="G12" s="24"/>
      <c r="H12" s="24"/>
      <c r="I12" s="24"/>
      <c r="J12" s="24"/>
      <c r="K12" s="24"/>
      <c r="L12" s="24"/>
    </row>
    <row r="13" s="2" customFormat="1" ht="26.25" customHeight="1" spans="1:12">
      <c r="A13" s="11" t="s">
        <v>599</v>
      </c>
      <c r="B13" s="11"/>
      <c r="C13" s="11"/>
      <c r="D13" s="11"/>
      <c r="E13" s="11" t="s">
        <v>664</v>
      </c>
      <c r="F13" s="11"/>
      <c r="G13" s="11"/>
      <c r="H13" s="25" t="s">
        <v>665</v>
      </c>
      <c r="I13" s="26"/>
      <c r="J13" s="26"/>
      <c r="K13" s="26"/>
      <c r="L13" s="27"/>
    </row>
    <row r="14" s="3" customFormat="1" ht="26.25" customHeight="1" spans="1:12">
      <c r="A14" s="28" t="s">
        <v>666</v>
      </c>
      <c r="B14" s="28"/>
      <c r="C14" s="29" t="s">
        <v>606</v>
      </c>
      <c r="D14" s="29" t="s">
        <v>607</v>
      </c>
      <c r="E14" s="28" t="s">
        <v>600</v>
      </c>
      <c r="F14" s="28" t="s">
        <v>601</v>
      </c>
      <c r="G14" s="14" t="s">
        <v>602</v>
      </c>
      <c r="H14" s="30" t="s">
        <v>603</v>
      </c>
      <c r="I14" s="30" t="s">
        <v>651</v>
      </c>
      <c r="J14" s="30" t="s">
        <v>653</v>
      </c>
      <c r="K14" s="31" t="s">
        <v>604</v>
      </c>
      <c r="L14" s="32"/>
    </row>
    <row r="15" s="4" customFormat="1" ht="26.25" customHeight="1" spans="1:12">
      <c r="A15" s="33" t="s">
        <v>608</v>
      </c>
      <c r="B15" s="33"/>
      <c r="C15" s="33" t="s">
        <v>670</v>
      </c>
      <c r="D15" s="33" t="s">
        <v>671</v>
      </c>
      <c r="E15" s="34" t="s">
        <v>612</v>
      </c>
      <c r="F15" s="33" t="s">
        <v>617</v>
      </c>
      <c r="G15" s="33" t="s">
        <v>618</v>
      </c>
      <c r="H15" s="33" t="s">
        <v>617</v>
      </c>
      <c r="I15" s="35">
        <v>30</v>
      </c>
      <c r="J15" s="35">
        <v>30</v>
      </c>
      <c r="K15" s="33" t="s">
        <v>609</v>
      </c>
      <c r="L15" s="33"/>
    </row>
    <row r="16" s="4" customFormat="1" ht="26.25" customHeight="1" spans="1:12">
      <c r="A16" s="33"/>
      <c r="B16" s="36"/>
      <c r="C16" s="33" t="s">
        <v>615</v>
      </c>
      <c r="D16" s="33" t="s">
        <v>672</v>
      </c>
      <c r="E16" s="15" t="s">
        <v>612</v>
      </c>
      <c r="F16" s="33" t="s">
        <v>617</v>
      </c>
      <c r="G16" s="33" t="s">
        <v>618</v>
      </c>
      <c r="H16" s="33" t="s">
        <v>673</v>
      </c>
      <c r="I16" s="35">
        <v>10</v>
      </c>
      <c r="J16" s="35">
        <v>10</v>
      </c>
      <c r="K16" s="33" t="s">
        <v>609</v>
      </c>
      <c r="L16" s="36"/>
    </row>
    <row r="17" s="4" customFormat="1" ht="26.25" customHeight="1" spans="1:12">
      <c r="A17" s="33"/>
      <c r="B17" s="36"/>
      <c r="C17" s="33" t="s">
        <v>621</v>
      </c>
      <c r="D17" s="37" t="s">
        <v>622</v>
      </c>
      <c r="E17" s="38" t="s">
        <v>674</v>
      </c>
      <c r="F17" s="33" t="s">
        <v>727</v>
      </c>
      <c r="G17" s="33" t="s">
        <v>624</v>
      </c>
      <c r="H17" s="33" t="s">
        <v>728</v>
      </c>
      <c r="I17" s="35">
        <v>10</v>
      </c>
      <c r="J17" s="35">
        <v>10</v>
      </c>
      <c r="K17" s="33" t="s">
        <v>609</v>
      </c>
      <c r="L17" s="36"/>
    </row>
    <row r="18" s="4" customFormat="1" ht="36" customHeight="1" spans="1:12">
      <c r="A18" s="33" t="s">
        <v>626</v>
      </c>
      <c r="B18" s="36"/>
      <c r="C18" s="33" t="s">
        <v>677</v>
      </c>
      <c r="D18" s="33" t="s">
        <v>700</v>
      </c>
      <c r="E18" s="15" t="s">
        <v>679</v>
      </c>
      <c r="F18" s="37" t="s">
        <v>680</v>
      </c>
      <c r="G18" s="33"/>
      <c r="H18" s="37" t="s">
        <v>680</v>
      </c>
      <c r="I18" s="35">
        <v>30</v>
      </c>
      <c r="J18" s="35">
        <v>30</v>
      </c>
      <c r="K18" s="33" t="s">
        <v>609</v>
      </c>
      <c r="L18" s="36"/>
    </row>
    <row r="19" s="4" customFormat="1" ht="26.25" customHeight="1" spans="1:12">
      <c r="A19" s="33" t="s">
        <v>634</v>
      </c>
      <c r="B19" s="36"/>
      <c r="C19" s="39" t="s">
        <v>681</v>
      </c>
      <c r="D19" s="40" t="s">
        <v>681</v>
      </c>
      <c r="E19" s="15" t="s">
        <v>679</v>
      </c>
      <c r="F19" s="33" t="s">
        <v>637</v>
      </c>
      <c r="G19" s="33" t="s">
        <v>618</v>
      </c>
      <c r="H19" s="33" t="s">
        <v>638</v>
      </c>
      <c r="I19" s="35">
        <v>10</v>
      </c>
      <c r="J19" s="35">
        <v>10</v>
      </c>
      <c r="K19" s="33" t="s">
        <v>609</v>
      </c>
      <c r="L19" s="36"/>
    </row>
    <row r="20" s="3" customFormat="1" ht="26.25" customHeight="1" spans="1:12">
      <c r="A20" s="33"/>
      <c r="B20" s="41"/>
      <c r="C20" s="33"/>
      <c r="D20" s="33"/>
      <c r="E20" s="33"/>
      <c r="F20" s="33"/>
      <c r="G20" s="33"/>
      <c r="H20" s="33"/>
      <c r="I20" s="42"/>
      <c r="J20" s="42"/>
      <c r="K20" s="43" t="s">
        <v>609</v>
      </c>
      <c r="L20" s="41"/>
    </row>
    <row r="21" s="5" customFormat="1" ht="26.25" customHeight="1" spans="1:12">
      <c r="A21" s="22" t="s">
        <v>682</v>
      </c>
      <c r="B21" s="22"/>
      <c r="C21" s="22"/>
      <c r="D21" s="44" t="s">
        <v>683</v>
      </c>
      <c r="E21" s="44"/>
      <c r="F21" s="44"/>
      <c r="G21" s="44"/>
      <c r="H21" s="44"/>
      <c r="I21" s="44"/>
      <c r="J21" s="44"/>
      <c r="K21" s="44"/>
      <c r="L21" s="44"/>
    </row>
    <row r="22" s="5" customFormat="1" ht="26.25" customHeight="1" spans="1:12">
      <c r="A22" s="11" t="s">
        <v>684</v>
      </c>
      <c r="B22" s="11"/>
      <c r="C22" s="11"/>
      <c r="D22" s="11"/>
      <c r="E22" s="11"/>
      <c r="F22" s="11"/>
      <c r="G22" s="11"/>
      <c r="H22" s="11"/>
      <c r="I22" s="22" t="s">
        <v>685</v>
      </c>
      <c r="J22" s="22" t="s">
        <v>686</v>
      </c>
      <c r="K22" s="22" t="s">
        <v>687</v>
      </c>
      <c r="L22" s="22"/>
    </row>
    <row r="23" s="2" customFormat="1" ht="26.25" customHeight="1" spans="1:12">
      <c r="A23" s="11"/>
      <c r="B23" s="11"/>
      <c r="C23" s="11"/>
      <c r="D23" s="11"/>
      <c r="E23" s="11"/>
      <c r="F23" s="11"/>
      <c r="G23" s="11"/>
      <c r="H23" s="11"/>
      <c r="I23" s="18">
        <v>100</v>
      </c>
      <c r="J23" s="18">
        <f>J15+J16+J18+J19+K6+J17</f>
        <v>100</v>
      </c>
      <c r="K23" s="22" t="s">
        <v>688</v>
      </c>
      <c r="L23" s="22"/>
    </row>
  </sheetData>
  <mergeCells count="48">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H7" sqref="H7"/>
    </sheetView>
  </sheetViews>
  <sheetFormatPr defaultColWidth="8.125" defaultRowHeight="15.7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6" t="s">
        <v>642</v>
      </c>
      <c r="B1" s="7"/>
      <c r="C1" s="7"/>
      <c r="D1" s="7"/>
      <c r="E1" s="7"/>
      <c r="F1" s="7"/>
      <c r="G1" s="7"/>
      <c r="H1" s="7"/>
      <c r="I1" s="7"/>
      <c r="J1" s="7"/>
      <c r="K1" s="7"/>
      <c r="L1" s="8"/>
    </row>
    <row r="2" s="1" customFormat="1" ht="25.5" spans="1:12">
      <c r="A2" s="9"/>
      <c r="B2" s="9"/>
      <c r="C2" s="9"/>
      <c r="D2" s="9"/>
      <c r="E2" s="9"/>
      <c r="F2" s="9"/>
      <c r="G2" s="9"/>
      <c r="H2" s="9"/>
      <c r="I2" s="9"/>
      <c r="J2" s="9"/>
      <c r="K2" s="9"/>
      <c r="L2" s="10" t="s">
        <v>643</v>
      </c>
    </row>
    <row r="3" s="2" customFormat="1" ht="26.25" customHeight="1" spans="1:12">
      <c r="A3" s="11" t="s">
        <v>644</v>
      </c>
      <c r="B3" s="11"/>
      <c r="C3" s="12" t="s">
        <v>729</v>
      </c>
      <c r="D3" s="12"/>
      <c r="E3" s="12"/>
      <c r="F3" s="12"/>
      <c r="G3" s="12"/>
      <c r="H3" s="12"/>
      <c r="I3" s="12"/>
      <c r="J3" s="12"/>
      <c r="K3" s="12"/>
      <c r="L3" s="12"/>
    </row>
    <row r="4" s="2" customFormat="1" ht="26.25" customHeight="1" spans="1:12">
      <c r="A4" s="11" t="s">
        <v>646</v>
      </c>
      <c r="B4" s="11"/>
      <c r="C4" s="12" t="s">
        <v>647</v>
      </c>
      <c r="D4" s="12"/>
      <c r="E4" s="12"/>
      <c r="F4" s="12"/>
      <c r="G4" s="12"/>
      <c r="H4" s="13" t="s">
        <v>648</v>
      </c>
      <c r="I4" s="12" t="s">
        <v>582</v>
      </c>
      <c r="J4" s="12"/>
      <c r="K4" s="12"/>
      <c r="L4" s="12"/>
    </row>
    <row r="5" s="2" customFormat="1" ht="26.25" customHeight="1" spans="1:12">
      <c r="A5" s="14" t="s">
        <v>649</v>
      </c>
      <c r="B5" s="14"/>
      <c r="C5" s="11"/>
      <c r="D5" s="11" t="s">
        <v>585</v>
      </c>
      <c r="E5" s="11"/>
      <c r="F5" s="11" t="s">
        <v>499</v>
      </c>
      <c r="G5" s="11"/>
      <c r="H5" s="11" t="s">
        <v>650</v>
      </c>
      <c r="I5" s="11" t="s">
        <v>651</v>
      </c>
      <c r="J5" s="11" t="s">
        <v>652</v>
      </c>
      <c r="K5" s="11" t="s">
        <v>653</v>
      </c>
      <c r="L5" s="15" t="s">
        <v>654</v>
      </c>
    </row>
    <row r="6" s="2" customFormat="1" ht="26.25" customHeight="1" spans="1:12">
      <c r="A6" s="14"/>
      <c r="B6" s="14"/>
      <c r="C6" s="16" t="s">
        <v>591</v>
      </c>
      <c r="D6" s="17">
        <v>567.7</v>
      </c>
      <c r="E6" s="17"/>
      <c r="F6" s="17">
        <v>109654.6</v>
      </c>
      <c r="G6" s="17"/>
      <c r="H6" s="17">
        <v>109654.6</v>
      </c>
      <c r="I6" s="18">
        <v>10</v>
      </c>
      <c r="J6" s="19">
        <f t="shared" ref="J6:J9" si="0">ROUND(H6/F6,4)</f>
        <v>1</v>
      </c>
      <c r="K6" s="20">
        <v>10</v>
      </c>
      <c r="L6" s="21" t="s">
        <v>609</v>
      </c>
    </row>
    <row r="7" s="2" customFormat="1" ht="26.25" customHeight="1" spans="1:12">
      <c r="A7" s="14"/>
      <c r="B7" s="14"/>
      <c r="C7" s="14" t="s">
        <v>655</v>
      </c>
      <c r="D7" s="17">
        <v>567.7</v>
      </c>
      <c r="E7" s="17"/>
      <c r="F7" s="17">
        <v>567.7</v>
      </c>
      <c r="G7" s="17"/>
      <c r="H7" s="17">
        <v>567.7</v>
      </c>
      <c r="I7" s="14"/>
      <c r="J7" s="19">
        <f t="shared" si="0"/>
        <v>1</v>
      </c>
      <c r="K7" s="11"/>
      <c r="L7" s="21"/>
    </row>
    <row r="8" s="2" customFormat="1" ht="26.25" customHeight="1" spans="1:12">
      <c r="A8" s="14"/>
      <c r="B8" s="14"/>
      <c r="C8" s="16" t="s">
        <v>656</v>
      </c>
      <c r="D8" s="17">
        <v>0</v>
      </c>
      <c r="E8" s="17"/>
      <c r="F8" s="17" t="s">
        <v>609</v>
      </c>
      <c r="G8" s="17"/>
      <c r="H8" s="17" t="s">
        <v>609</v>
      </c>
      <c r="I8" s="14"/>
      <c r="J8" s="18">
        <v>0</v>
      </c>
      <c r="K8" s="11"/>
      <c r="L8" s="21"/>
    </row>
    <row r="9" s="2" customFormat="1" ht="26.25" customHeight="1" spans="1:12">
      <c r="A9" s="14"/>
      <c r="B9" s="14"/>
      <c r="C9" s="11" t="s">
        <v>657</v>
      </c>
      <c r="D9" s="17">
        <v>0</v>
      </c>
      <c r="E9" s="17"/>
      <c r="F9" s="17">
        <v>109086.9</v>
      </c>
      <c r="G9" s="17"/>
      <c r="H9" s="17">
        <v>109086.9</v>
      </c>
      <c r="I9" s="14"/>
      <c r="J9" s="19">
        <f t="shared" si="0"/>
        <v>1</v>
      </c>
      <c r="K9" s="11"/>
      <c r="L9" s="21"/>
    </row>
    <row r="10" s="1" customFormat="1" ht="26.25" customHeight="1" spans="1:12">
      <c r="A10" s="22" t="s">
        <v>658</v>
      </c>
      <c r="B10" s="13" t="s">
        <v>659</v>
      </c>
      <c r="C10" s="13"/>
      <c r="D10" s="13"/>
      <c r="E10" s="13"/>
      <c r="F10" s="13"/>
      <c r="G10" s="13"/>
      <c r="H10" s="13" t="s">
        <v>660</v>
      </c>
      <c r="I10" s="13"/>
      <c r="J10" s="13"/>
      <c r="K10" s="13"/>
      <c r="L10" s="13"/>
    </row>
    <row r="11" s="1" customFormat="1" ht="83" customHeight="1" spans="1:12">
      <c r="A11" s="22"/>
      <c r="B11" s="23" t="s">
        <v>730</v>
      </c>
      <c r="C11" s="23"/>
      <c r="D11" s="23"/>
      <c r="E11" s="23"/>
      <c r="F11" s="23"/>
      <c r="G11" s="23"/>
      <c r="H11" s="23" t="s">
        <v>730</v>
      </c>
      <c r="I11" s="23"/>
      <c r="J11" s="23"/>
      <c r="K11" s="23"/>
      <c r="L11" s="23"/>
    </row>
    <row r="12" s="2" customFormat="1" ht="26.25" customHeight="1" spans="1:12">
      <c r="A12" s="24" t="s">
        <v>663</v>
      </c>
      <c r="B12" s="24"/>
      <c r="C12" s="24"/>
      <c r="D12" s="24"/>
      <c r="E12" s="24"/>
      <c r="F12" s="24"/>
      <c r="G12" s="24"/>
      <c r="H12" s="24"/>
      <c r="I12" s="24"/>
      <c r="J12" s="24"/>
      <c r="K12" s="24"/>
      <c r="L12" s="24"/>
    </row>
    <row r="13" s="2" customFormat="1" ht="26.25" customHeight="1" spans="1:12">
      <c r="A13" s="11" t="s">
        <v>599</v>
      </c>
      <c r="B13" s="11"/>
      <c r="C13" s="11"/>
      <c r="D13" s="11"/>
      <c r="E13" s="11" t="s">
        <v>664</v>
      </c>
      <c r="F13" s="11"/>
      <c r="G13" s="11"/>
      <c r="H13" s="25" t="s">
        <v>665</v>
      </c>
      <c r="I13" s="26"/>
      <c r="J13" s="26"/>
      <c r="K13" s="26"/>
      <c r="L13" s="27"/>
    </row>
    <row r="14" s="3" customFormat="1" ht="26.25" customHeight="1" spans="1:12">
      <c r="A14" s="28" t="s">
        <v>666</v>
      </c>
      <c r="B14" s="28"/>
      <c r="C14" s="29" t="s">
        <v>606</v>
      </c>
      <c r="D14" s="29" t="s">
        <v>607</v>
      </c>
      <c r="E14" s="28" t="s">
        <v>600</v>
      </c>
      <c r="F14" s="28" t="s">
        <v>601</v>
      </c>
      <c r="G14" s="14" t="s">
        <v>602</v>
      </c>
      <c r="H14" s="30" t="s">
        <v>603</v>
      </c>
      <c r="I14" s="30" t="s">
        <v>651</v>
      </c>
      <c r="J14" s="30" t="s">
        <v>653</v>
      </c>
      <c r="K14" s="31" t="s">
        <v>604</v>
      </c>
      <c r="L14" s="32"/>
    </row>
    <row r="15" s="4" customFormat="1" ht="26.25" customHeight="1" spans="1:12">
      <c r="A15" s="33" t="s">
        <v>608</v>
      </c>
      <c r="B15" s="33"/>
      <c r="C15" s="33" t="s">
        <v>670</v>
      </c>
      <c r="D15" s="33" t="s">
        <v>671</v>
      </c>
      <c r="E15" s="34" t="s">
        <v>612</v>
      </c>
      <c r="F15" s="33" t="s">
        <v>617</v>
      </c>
      <c r="G15" s="33" t="s">
        <v>618</v>
      </c>
      <c r="H15" s="33" t="s">
        <v>617</v>
      </c>
      <c r="I15" s="35">
        <v>30</v>
      </c>
      <c r="J15" s="35">
        <v>30</v>
      </c>
      <c r="K15" s="33" t="s">
        <v>609</v>
      </c>
      <c r="L15" s="33"/>
    </row>
    <row r="16" s="4" customFormat="1" ht="26.25" customHeight="1" spans="1:12">
      <c r="A16" s="33"/>
      <c r="B16" s="36"/>
      <c r="C16" s="33" t="s">
        <v>615</v>
      </c>
      <c r="D16" s="33" t="s">
        <v>672</v>
      </c>
      <c r="E16" s="15" t="s">
        <v>612</v>
      </c>
      <c r="F16" s="33" t="s">
        <v>617</v>
      </c>
      <c r="G16" s="33" t="s">
        <v>618</v>
      </c>
      <c r="H16" s="33" t="s">
        <v>673</v>
      </c>
      <c r="I16" s="35">
        <v>10</v>
      </c>
      <c r="J16" s="35">
        <v>10</v>
      </c>
      <c r="K16" s="33" t="s">
        <v>609</v>
      </c>
      <c r="L16" s="36"/>
    </row>
    <row r="17" s="4" customFormat="1" ht="26.25" customHeight="1" spans="1:12">
      <c r="A17" s="33"/>
      <c r="B17" s="36"/>
      <c r="C17" s="33" t="s">
        <v>621</v>
      </c>
      <c r="D17" s="37" t="s">
        <v>622</v>
      </c>
      <c r="E17" s="38" t="s">
        <v>674</v>
      </c>
      <c r="F17" s="33" t="s">
        <v>731</v>
      </c>
      <c r="G17" s="33" t="s">
        <v>624</v>
      </c>
      <c r="H17" s="33" t="s">
        <v>732</v>
      </c>
      <c r="I17" s="35">
        <v>10</v>
      </c>
      <c r="J17" s="35">
        <v>10</v>
      </c>
      <c r="K17" s="33" t="s">
        <v>609</v>
      </c>
      <c r="L17" s="36"/>
    </row>
    <row r="18" s="4" customFormat="1" ht="36" customHeight="1" spans="1:12">
      <c r="A18" s="33" t="s">
        <v>626</v>
      </c>
      <c r="B18" s="36"/>
      <c r="C18" s="33" t="s">
        <v>677</v>
      </c>
      <c r="D18" s="33" t="s">
        <v>700</v>
      </c>
      <c r="E18" s="15" t="s">
        <v>679</v>
      </c>
      <c r="F18" s="37" t="s">
        <v>680</v>
      </c>
      <c r="G18" s="33"/>
      <c r="H18" s="37" t="s">
        <v>680</v>
      </c>
      <c r="I18" s="35">
        <v>30</v>
      </c>
      <c r="J18" s="35">
        <v>30</v>
      </c>
      <c r="K18" s="33" t="s">
        <v>609</v>
      </c>
      <c r="L18" s="36"/>
    </row>
    <row r="19" s="4" customFormat="1" ht="26.25" customHeight="1" spans="1:12">
      <c r="A19" s="33" t="s">
        <v>634</v>
      </c>
      <c r="B19" s="36"/>
      <c r="C19" s="39" t="s">
        <v>681</v>
      </c>
      <c r="D19" s="40" t="s">
        <v>681</v>
      </c>
      <c r="E19" s="15" t="s">
        <v>679</v>
      </c>
      <c r="F19" s="33" t="s">
        <v>637</v>
      </c>
      <c r="G19" s="33" t="s">
        <v>618</v>
      </c>
      <c r="H19" s="33" t="s">
        <v>638</v>
      </c>
      <c r="I19" s="35">
        <v>10</v>
      </c>
      <c r="J19" s="35">
        <v>10</v>
      </c>
      <c r="K19" s="33" t="s">
        <v>609</v>
      </c>
      <c r="L19" s="36"/>
    </row>
    <row r="20" s="3" customFormat="1" ht="26.25" customHeight="1" spans="1:12">
      <c r="A20" s="33"/>
      <c r="B20" s="41"/>
      <c r="C20" s="33"/>
      <c r="D20" s="33"/>
      <c r="E20" s="33"/>
      <c r="F20" s="33"/>
      <c r="G20" s="33"/>
      <c r="H20" s="33"/>
      <c r="I20" s="42"/>
      <c r="J20" s="42"/>
      <c r="K20" s="43" t="s">
        <v>609</v>
      </c>
      <c r="L20" s="41"/>
    </row>
    <row r="21" s="5" customFormat="1" ht="26.25" customHeight="1" spans="1:12">
      <c r="A21" s="22" t="s">
        <v>682</v>
      </c>
      <c r="B21" s="22"/>
      <c r="C21" s="22"/>
      <c r="D21" s="44" t="s">
        <v>683</v>
      </c>
      <c r="E21" s="44"/>
      <c r="F21" s="44"/>
      <c r="G21" s="44"/>
      <c r="H21" s="44"/>
      <c r="I21" s="44"/>
      <c r="J21" s="44"/>
      <c r="K21" s="44"/>
      <c r="L21" s="44"/>
    </row>
    <row r="22" s="5" customFormat="1" ht="26.25" customHeight="1" spans="1:12">
      <c r="A22" s="11" t="s">
        <v>684</v>
      </c>
      <c r="B22" s="11"/>
      <c r="C22" s="11"/>
      <c r="D22" s="11"/>
      <c r="E22" s="11"/>
      <c r="F22" s="11"/>
      <c r="G22" s="11"/>
      <c r="H22" s="11"/>
      <c r="I22" s="22" t="s">
        <v>685</v>
      </c>
      <c r="J22" s="22" t="s">
        <v>686</v>
      </c>
      <c r="K22" s="22" t="s">
        <v>687</v>
      </c>
      <c r="L22" s="22"/>
    </row>
    <row r="23" s="2" customFormat="1" ht="26.25" customHeight="1" spans="1:12">
      <c r="A23" s="11"/>
      <c r="B23" s="11"/>
      <c r="C23" s="11"/>
      <c r="D23" s="11"/>
      <c r="E23" s="11"/>
      <c r="F23" s="11"/>
      <c r="G23" s="11"/>
      <c r="H23" s="11"/>
      <c r="I23" s="18">
        <v>100</v>
      </c>
      <c r="J23" s="18">
        <f>J15+J16+J18+J19+K6+J17</f>
        <v>100</v>
      </c>
      <c r="K23" s="22" t="s">
        <v>688</v>
      </c>
      <c r="L23" s="22"/>
    </row>
  </sheetData>
  <mergeCells count="48">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目录</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项目支出绩效自评表1（公费师范生培养费县级配套资金）</vt:lpstr>
      <vt:lpstr>GK15 项目支出绩效自评表2（各级各类学生资助专项资金）</vt:lpstr>
      <vt:lpstr>GK15 项目支出绩效自评表3（教育经费投入两个只增不减专项）</vt:lpstr>
      <vt:lpstr>GK15 项目支出绩效自评表4（各级各类招生考试工作专项资金）</vt:lpstr>
      <vt:lpstr>GK15 项目支出绩效自评表5（学前教育免保育教育费专项资金）</vt:lpstr>
      <vt:lpstr>GK15 项目支出绩效自评表6（彩票公益金支持体育事业专项资）</vt:lpstr>
      <vt:lpstr>GK15 项目支出绩效自评表7（普惠性幼儿园奖补民办教育发展）</vt:lpstr>
      <vt:lpstr>GK15 项目支出绩效自评表8（校舍建设、设备购置专项资金）</vt:lpstr>
      <vt:lpstr>GK15 项目支出绩效自评表9（后勤保障费用专项资金）</vt:lpstr>
      <vt:lpstr>GK15 项目支出绩效自评表10（教育部门各类专项业务经费）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李伟</cp:lastModifiedBy>
  <dcterms:created xsi:type="dcterms:W3CDTF">2026-10-21T10:07:00Z</dcterms:created>
  <dcterms:modified xsi:type="dcterms:W3CDTF">2026-10-28T14:18:39Z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2026-10-21T02:07:42.696Z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3A8E8F38648847B2A3A15C081CA14107_13</vt:lpwstr>
  </property>
  <property fmtid="{D5CDD505-2E9C-101B-9397-08002B2CF9AE}" pid="11" name="KSOProductBuildVer">
    <vt:lpwstr>2052-12.1.2.25882</vt:lpwstr>
  </property>
  <property fmtid="{D5CDD505-2E9C-101B-9397-08002B2CF9AE}" pid="12" name="CalculationRule">
    <vt:i4>0</vt:i4>
  </property>
</Properties>
</file>